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8700" activeTab="0"/>
  </bookViews>
  <sheets>
    <sheet name="800以上" sheetId="1" r:id="rId1"/>
  </sheets>
  <definedNames>
    <definedName name="_xlnm._FilterDatabase" localSheetId="0" hidden="1">'800以上'!$A$1:$AB$1</definedName>
  </definedNames>
  <calcPr fullCalcOnLoad="1"/>
</workbook>
</file>

<file path=xl/sharedStrings.xml><?xml version="1.0" encoding="utf-8"?>
<sst xmlns="http://schemas.openxmlformats.org/spreadsheetml/2006/main" count="1387" uniqueCount="755">
  <si>
    <t>序号</t>
  </si>
  <si>
    <t>仪器编号</t>
  </si>
  <si>
    <t>分类号</t>
  </si>
  <si>
    <t>仪器名称</t>
  </si>
  <si>
    <t>单价</t>
  </si>
  <si>
    <t>型号</t>
  </si>
  <si>
    <t>规格</t>
  </si>
  <si>
    <t>教学</t>
  </si>
  <si>
    <t>科研</t>
  </si>
  <si>
    <t>社会服务</t>
  </si>
  <si>
    <t>总机时</t>
  </si>
  <si>
    <t>开放使用机时</t>
  </si>
  <si>
    <r>
      <rPr>
        <sz val="11"/>
        <color indexed="8"/>
        <rFont val="宋体"/>
        <family val="0"/>
      </rPr>
      <t>测样数</t>
    </r>
  </si>
  <si>
    <r>
      <rPr>
        <sz val="11"/>
        <color indexed="8"/>
        <rFont val="宋体"/>
        <family val="0"/>
      </rPr>
      <t>培训人员数</t>
    </r>
    <r>
      <rPr>
        <sz val="10"/>
        <rFont val="Arial"/>
        <family val="2"/>
      </rPr>
      <t>(</t>
    </r>
    <r>
      <rPr>
        <sz val="11"/>
        <color indexed="8"/>
        <rFont val="宋体"/>
        <family val="0"/>
      </rPr>
      <t>学生</t>
    </r>
    <r>
      <rPr>
        <sz val="10"/>
        <rFont val="Arial"/>
        <family val="2"/>
      </rPr>
      <t>)</t>
    </r>
    <r>
      <rPr>
        <sz val="11"/>
        <color indexed="8"/>
        <rFont val="宋体"/>
        <family val="0"/>
      </rPr>
      <t>，</t>
    </r>
  </si>
  <si>
    <r>
      <rPr>
        <sz val="11"/>
        <color indexed="8"/>
        <rFont val="宋体"/>
        <family val="0"/>
      </rPr>
      <t>培训人员数</t>
    </r>
    <r>
      <rPr>
        <sz val="10"/>
        <rFont val="Arial"/>
        <family val="2"/>
      </rPr>
      <t>(</t>
    </r>
    <r>
      <rPr>
        <sz val="11"/>
        <color indexed="8"/>
        <rFont val="宋体"/>
        <family val="0"/>
      </rPr>
      <t>教师</t>
    </r>
    <r>
      <rPr>
        <sz val="10"/>
        <rFont val="Arial"/>
        <family val="2"/>
      </rPr>
      <t>)</t>
    </r>
  </si>
  <si>
    <r>
      <rPr>
        <sz val="11"/>
        <color indexed="8"/>
        <rFont val="宋体"/>
        <family val="0"/>
      </rPr>
      <t>培训人员数</t>
    </r>
    <r>
      <rPr>
        <sz val="10"/>
        <rFont val="Arial"/>
        <family val="2"/>
      </rPr>
      <t>(</t>
    </r>
    <r>
      <rPr>
        <sz val="11"/>
        <color indexed="8"/>
        <rFont val="宋体"/>
        <family val="0"/>
      </rPr>
      <t>其他</t>
    </r>
    <r>
      <rPr>
        <sz val="10"/>
        <rFont val="Arial"/>
        <family val="2"/>
      </rPr>
      <t>)</t>
    </r>
  </si>
  <si>
    <r>
      <rPr>
        <sz val="11"/>
        <color indexed="8"/>
        <rFont val="宋体"/>
        <family val="0"/>
      </rPr>
      <t>实验教学项目数</t>
    </r>
  </si>
  <si>
    <r>
      <rPr>
        <sz val="11"/>
        <color indexed="8"/>
        <rFont val="宋体"/>
        <family val="0"/>
      </rPr>
      <t>科研项目数</t>
    </r>
  </si>
  <si>
    <r>
      <rPr>
        <sz val="11"/>
        <color indexed="8"/>
        <rFont val="宋体"/>
        <family val="0"/>
      </rPr>
      <t>社会服务项目数</t>
    </r>
  </si>
  <si>
    <r>
      <rPr>
        <sz val="11"/>
        <color indexed="8"/>
        <rFont val="宋体"/>
        <family val="0"/>
      </rPr>
      <t>获奖情况</t>
    </r>
    <r>
      <rPr>
        <sz val="10"/>
        <rFont val="Arial"/>
        <family val="2"/>
      </rPr>
      <t>(</t>
    </r>
    <r>
      <rPr>
        <sz val="11"/>
        <color indexed="8"/>
        <rFont val="宋体"/>
        <family val="0"/>
      </rPr>
      <t>国家级</t>
    </r>
    <r>
      <rPr>
        <sz val="10"/>
        <rFont val="Arial"/>
        <family val="2"/>
      </rPr>
      <t>)</t>
    </r>
  </si>
  <si>
    <r>
      <rPr>
        <sz val="11"/>
        <color indexed="8"/>
        <rFont val="宋体"/>
        <family val="0"/>
      </rPr>
      <t>获奖情况</t>
    </r>
    <r>
      <rPr>
        <sz val="10"/>
        <rFont val="Arial"/>
        <family val="2"/>
      </rPr>
      <t>(</t>
    </r>
    <r>
      <rPr>
        <sz val="11"/>
        <color indexed="8"/>
        <rFont val="宋体"/>
        <family val="0"/>
      </rPr>
      <t>省部级</t>
    </r>
    <r>
      <rPr>
        <sz val="10"/>
        <rFont val="Arial"/>
        <family val="2"/>
      </rPr>
      <t>)</t>
    </r>
  </si>
  <si>
    <r>
      <t>发明专利</t>
    </r>
    <r>
      <rPr>
        <sz val="10"/>
        <rFont val="Arial"/>
        <family val="2"/>
      </rPr>
      <t>(</t>
    </r>
    <r>
      <rPr>
        <sz val="11"/>
        <color indexed="8"/>
        <rFont val="宋体"/>
        <family val="0"/>
      </rPr>
      <t>教师</t>
    </r>
    <r>
      <rPr>
        <sz val="10"/>
        <rFont val="Arial"/>
        <family val="2"/>
      </rPr>
      <t>)</t>
    </r>
  </si>
  <si>
    <r>
      <rPr>
        <sz val="11"/>
        <color indexed="8"/>
        <rFont val="宋体"/>
        <family val="0"/>
      </rPr>
      <t>发明专利</t>
    </r>
    <r>
      <rPr>
        <sz val="10"/>
        <rFont val="Arial"/>
        <family val="2"/>
      </rPr>
      <t>(</t>
    </r>
    <r>
      <rPr>
        <sz val="11"/>
        <color indexed="8"/>
        <rFont val="宋体"/>
        <family val="0"/>
      </rPr>
      <t>学生</t>
    </r>
    <r>
      <rPr>
        <sz val="10"/>
        <rFont val="Arial"/>
        <family val="2"/>
      </rPr>
      <t>)</t>
    </r>
  </si>
  <si>
    <r>
      <rPr>
        <sz val="11"/>
        <color indexed="8"/>
        <rFont val="宋体"/>
        <family val="0"/>
      </rPr>
      <t>论文情况</t>
    </r>
    <r>
      <rPr>
        <sz val="10"/>
        <rFont val="Arial"/>
        <family val="2"/>
      </rPr>
      <t>(</t>
    </r>
    <r>
      <rPr>
        <sz val="11"/>
        <color indexed="8"/>
        <rFont val="宋体"/>
        <family val="0"/>
      </rPr>
      <t>三大检索</t>
    </r>
    <r>
      <rPr>
        <sz val="10"/>
        <rFont val="Arial"/>
        <family val="2"/>
      </rPr>
      <t>)</t>
    </r>
  </si>
  <si>
    <r>
      <rPr>
        <sz val="11"/>
        <color indexed="8"/>
        <rFont val="宋体"/>
        <family val="0"/>
      </rPr>
      <t>论文情况</t>
    </r>
    <r>
      <rPr>
        <sz val="10"/>
        <rFont val="Arial"/>
        <family val="2"/>
      </rPr>
      <t>(</t>
    </r>
    <r>
      <rPr>
        <sz val="11"/>
        <color indexed="8"/>
        <rFont val="宋体"/>
        <family val="0"/>
      </rPr>
      <t>核心刊物</t>
    </r>
    <r>
      <rPr>
        <sz val="10"/>
        <rFont val="Arial"/>
        <family val="2"/>
      </rPr>
      <t>)</t>
    </r>
  </si>
  <si>
    <t>负责人姓名</t>
  </si>
  <si>
    <t>学院</t>
  </si>
  <si>
    <t>使用方向</t>
  </si>
  <si>
    <t>14002832</t>
  </si>
  <si>
    <t>03040404</t>
  </si>
  <si>
    <t>激光显微拉曼光谱仪</t>
  </si>
  <si>
    <t>694400</t>
  </si>
  <si>
    <t>DXR</t>
  </si>
  <si>
    <t>*</t>
  </si>
  <si>
    <t>蔡挺</t>
  </si>
  <si>
    <t>药学院</t>
  </si>
  <si>
    <t>14002833</t>
  </si>
  <si>
    <t>03040400</t>
  </si>
  <si>
    <t>差示扫描量热仪及热重分析仪</t>
  </si>
  <si>
    <t>491380</t>
  </si>
  <si>
    <t>Q2000，Q500</t>
  </si>
  <si>
    <t>14002864</t>
  </si>
  <si>
    <t>03040100</t>
  </si>
  <si>
    <t>激光共聚焦显微镜</t>
  </si>
  <si>
    <t>3286608.31</t>
  </si>
  <si>
    <t>LSM700 Incubator PM</t>
  </si>
  <si>
    <t>马晓楠</t>
  </si>
  <si>
    <t>公共实验平台</t>
  </si>
  <si>
    <t>14003270</t>
  </si>
  <si>
    <t>03030700</t>
  </si>
  <si>
    <t>飞行时间质谱仪</t>
  </si>
  <si>
    <t>998614.28</t>
  </si>
  <si>
    <t>Alilent 6230</t>
  </si>
  <si>
    <t>汪杰</t>
  </si>
  <si>
    <t>14003503</t>
  </si>
  <si>
    <t>03150600</t>
  </si>
  <si>
    <t>膜片钳系统</t>
  </si>
  <si>
    <t>435400</t>
  </si>
  <si>
    <t>EPC-10 USB Double</t>
  </si>
  <si>
    <t>曹征宇</t>
  </si>
  <si>
    <t>14003722</t>
  </si>
  <si>
    <t>03030600</t>
  </si>
  <si>
    <t>多功能离子色谱仪</t>
  </si>
  <si>
    <t>939220</t>
  </si>
  <si>
    <t>ICS-5000+</t>
  </si>
  <si>
    <t>刘玮</t>
  </si>
  <si>
    <t>生命科学与技术学院</t>
  </si>
  <si>
    <t>14003748</t>
  </si>
  <si>
    <t>1861751.36</t>
  </si>
  <si>
    <t>1260/6530</t>
  </si>
  <si>
    <t>刘秀峰</t>
  </si>
  <si>
    <t>中药学院</t>
  </si>
  <si>
    <t>15000306</t>
  </si>
  <si>
    <t>03030706</t>
  </si>
  <si>
    <t>串联四极杆液相-质谱联用仪</t>
  </si>
  <si>
    <t>1310400</t>
  </si>
  <si>
    <t>TSQ Quantum Ultra</t>
  </si>
  <si>
    <t>杭太俊</t>
  </si>
  <si>
    <t>15025925</t>
  </si>
  <si>
    <t>03030623</t>
  </si>
  <si>
    <t>液相色谱仪</t>
  </si>
  <si>
    <t>493328</t>
  </si>
  <si>
    <t>LC-30A</t>
  </si>
  <si>
    <t>陈君</t>
  </si>
  <si>
    <t>15026062</t>
  </si>
  <si>
    <t>03040107</t>
  </si>
  <si>
    <t>倒置生物显微镜</t>
  </si>
  <si>
    <t>590328</t>
  </si>
  <si>
    <t>DM18</t>
  </si>
  <si>
    <t>何小荣</t>
  </si>
  <si>
    <t>工学院</t>
  </si>
  <si>
    <t>15029112</t>
  </si>
  <si>
    <t>03061813</t>
  </si>
  <si>
    <t>数字切片</t>
  </si>
  <si>
    <t>921200</t>
  </si>
  <si>
    <t>6片装</t>
  </si>
  <si>
    <t>15029115</t>
  </si>
  <si>
    <t>03011153</t>
  </si>
  <si>
    <t>测序系统</t>
  </si>
  <si>
    <t>1375500</t>
  </si>
  <si>
    <t>Miseq</t>
  </si>
  <si>
    <t>侯英剑</t>
  </si>
  <si>
    <t>16000092</t>
  </si>
  <si>
    <t>03250221</t>
  </si>
  <si>
    <t>多功能新陈代谢分析系统</t>
  </si>
  <si>
    <t>2031348</t>
  </si>
  <si>
    <t>仲留仪</t>
  </si>
  <si>
    <t>16001021</t>
  </si>
  <si>
    <t>03020606</t>
  </si>
  <si>
    <t>全数字化核磁共振谱仪</t>
  </si>
  <si>
    <t>6574708</t>
  </si>
  <si>
    <t>AVANCE3HD600MHZ</t>
  </si>
  <si>
    <t>600 MHz</t>
  </si>
  <si>
    <t>杨鸣华</t>
  </si>
  <si>
    <t>16002707</t>
  </si>
  <si>
    <t>03030714</t>
  </si>
  <si>
    <t>质谱仪</t>
  </si>
  <si>
    <t>2327200</t>
  </si>
  <si>
    <t>Abtripplequad</t>
  </si>
  <si>
    <t>赵娣</t>
  </si>
  <si>
    <t>基础医学与临床药学学院</t>
  </si>
  <si>
    <t>16002708</t>
  </si>
  <si>
    <t>03170318</t>
  </si>
  <si>
    <t>多功能成像仪</t>
  </si>
  <si>
    <t>455000</t>
  </si>
  <si>
    <t>Amershan Imager600</t>
  </si>
  <si>
    <t>高源</t>
  </si>
  <si>
    <t>16002711</t>
  </si>
  <si>
    <t>03040110</t>
  </si>
  <si>
    <t>4267516.4</t>
  </si>
  <si>
    <t>LSM800</t>
  </si>
  <si>
    <t>16002922</t>
  </si>
  <si>
    <t>03030988</t>
  </si>
  <si>
    <t>小动物核素扫描成像系统</t>
  </si>
  <si>
    <t>2960000</t>
  </si>
  <si>
    <t>NanoScansoe ci</t>
  </si>
  <si>
    <t>顾月清</t>
  </si>
  <si>
    <t>16002923</t>
  </si>
  <si>
    <t>03040702</t>
  </si>
  <si>
    <t>电子显微镜</t>
  </si>
  <si>
    <t>2490000</t>
  </si>
  <si>
    <t>HT7700</t>
  </si>
  <si>
    <t>杨晓珍</t>
  </si>
  <si>
    <t>16003570</t>
  </si>
  <si>
    <t>液相色谱仪，四级杆飞行时间液质</t>
  </si>
  <si>
    <t>1980000</t>
  </si>
  <si>
    <t>Agilent1290,6545</t>
  </si>
  <si>
    <t>齐炼文</t>
  </si>
  <si>
    <t>16003644</t>
  </si>
  <si>
    <t>液湘色谱仪</t>
  </si>
  <si>
    <t>416160</t>
  </si>
  <si>
    <t>16008414</t>
  </si>
  <si>
    <t>03030709</t>
  </si>
  <si>
    <t>全数字化核磁共振谱仪（300MHZ）</t>
  </si>
  <si>
    <t>1791400</t>
  </si>
  <si>
    <t>AVANCE 300M</t>
  </si>
  <si>
    <t>谭宁华</t>
  </si>
  <si>
    <t>16008500</t>
  </si>
  <si>
    <t>03030704</t>
  </si>
  <si>
    <t>高分辨质谱仪</t>
  </si>
  <si>
    <t>1950000</t>
  </si>
  <si>
    <t>ＴＯＰ５６００</t>
  </si>
  <si>
    <t>陈西敬</t>
  </si>
  <si>
    <t>16008501</t>
  </si>
  <si>
    <t>高效液相色谱仪</t>
  </si>
  <si>
    <t>1030000</t>
  </si>
  <si>
    <t>20AＤＲ</t>
  </si>
  <si>
    <t>16008504</t>
  </si>
  <si>
    <t>03061702</t>
  </si>
  <si>
    <t>高速离心机</t>
  </si>
  <si>
    <t>667100</t>
  </si>
  <si>
    <t>OPTIMA</t>
  </si>
  <si>
    <t>周萍</t>
  </si>
  <si>
    <t>药物科学研究院</t>
  </si>
  <si>
    <t>16008541</t>
  </si>
  <si>
    <t>03030611</t>
  </si>
  <si>
    <t>小动物活体光学成像系统</t>
  </si>
  <si>
    <t>2992091</t>
  </si>
  <si>
    <t>ＳＰＥＴＲＵＭ</t>
  </si>
  <si>
    <t>张灿</t>
  </si>
  <si>
    <t>1700542S</t>
  </si>
  <si>
    <t>超高效液相串联四级杆飞行质谱仪</t>
  </si>
  <si>
    <t>1900000</t>
  </si>
  <si>
    <t>ACQUITY UPLC I-Class</t>
  </si>
  <si>
    <t>高雯</t>
  </si>
  <si>
    <t>1700614S</t>
  </si>
  <si>
    <t>高分辨四级杆串联飞行时间质谱仪</t>
  </si>
  <si>
    <t>1800000</t>
  </si>
  <si>
    <t>2D UPLC H-Class</t>
  </si>
  <si>
    <t>无</t>
  </si>
  <si>
    <t>郝海平</t>
  </si>
  <si>
    <t>1701657S</t>
  </si>
  <si>
    <t>03030705</t>
  </si>
  <si>
    <t>串联四级杆质谱系</t>
  </si>
  <si>
    <t>1337610.85</t>
  </si>
  <si>
    <t>ACQUITY</t>
  </si>
  <si>
    <t>Xevo TQD</t>
  </si>
  <si>
    <t>1702150S</t>
  </si>
  <si>
    <t>气相色谱仪</t>
  </si>
  <si>
    <t>583800</t>
  </si>
  <si>
    <t>GCMS-QP2020</t>
  </si>
  <si>
    <t>苏梦翔</t>
  </si>
  <si>
    <t>1702171S</t>
  </si>
  <si>
    <t>03030616</t>
  </si>
  <si>
    <t>离子色谱仪</t>
  </si>
  <si>
    <t>451295</t>
  </si>
  <si>
    <t>940</t>
  </si>
  <si>
    <t>1702178S</t>
  </si>
  <si>
    <t>03030602</t>
  </si>
  <si>
    <t>高压液相色谱仪</t>
  </si>
  <si>
    <t>680000</t>
  </si>
  <si>
    <t>LC-20A</t>
  </si>
  <si>
    <t>1702222S</t>
  </si>
  <si>
    <t>407904.86</t>
  </si>
  <si>
    <t>1260iniinity</t>
  </si>
  <si>
    <t>高校色谱仪一套，包括泵、进样器、柱温箱、色谱柱、检测器及分析系统</t>
  </si>
  <si>
    <t>孔令义</t>
  </si>
  <si>
    <t>1702260S</t>
  </si>
  <si>
    <t>高分辨离子四级杆飞行时间质谱仪</t>
  </si>
  <si>
    <t>3300000</t>
  </si>
  <si>
    <t>ACQUITY UPLCM-CLASS</t>
  </si>
  <si>
    <t>SYNAPT G2-SI HDMS</t>
  </si>
  <si>
    <t>何丹丹</t>
  </si>
  <si>
    <t>1702539S</t>
  </si>
  <si>
    <t>高分辨飞行时间质谱仪</t>
  </si>
  <si>
    <t>2899800</t>
  </si>
  <si>
    <t>ultrafleXtreme</t>
  </si>
  <si>
    <t>超高分辨</t>
  </si>
  <si>
    <t>李彬</t>
  </si>
  <si>
    <t>1702619S</t>
  </si>
  <si>
    <t>03030165</t>
  </si>
  <si>
    <t>蛋白纯化系统</t>
  </si>
  <si>
    <t>596000</t>
  </si>
  <si>
    <t>AKTA Pure 25M</t>
  </si>
  <si>
    <t>1</t>
  </si>
  <si>
    <t>宋潇达</t>
  </si>
  <si>
    <t>1703116S</t>
  </si>
  <si>
    <t>气质联用仪</t>
  </si>
  <si>
    <t>840000</t>
  </si>
  <si>
    <t>7890-5977</t>
  </si>
  <si>
    <t>1703350S</t>
  </si>
  <si>
    <t>03031246</t>
  </si>
  <si>
    <t>化合物分离选择系统</t>
  </si>
  <si>
    <t>485000</t>
  </si>
  <si>
    <t>Triple quad 3500</t>
  </si>
  <si>
    <t>台</t>
  </si>
  <si>
    <t>张杰</t>
  </si>
  <si>
    <t>1703379S</t>
  </si>
  <si>
    <t>高效液相色谱系统</t>
  </si>
  <si>
    <t>570000</t>
  </si>
  <si>
    <t>Exion LC AD System</t>
  </si>
  <si>
    <t>叶峰</t>
  </si>
  <si>
    <t>1800056S</t>
  </si>
  <si>
    <t>580000</t>
  </si>
  <si>
    <t>Triple5600</t>
  </si>
  <si>
    <t>王健鲲</t>
  </si>
  <si>
    <t>1800058S</t>
  </si>
  <si>
    <t>410000</t>
  </si>
  <si>
    <t>QTRAP5500</t>
  </si>
  <si>
    <t>1800702S</t>
  </si>
  <si>
    <t>03030188</t>
  </si>
  <si>
    <t>智能活细胞成像分析系统</t>
  </si>
  <si>
    <t>886000</t>
  </si>
  <si>
    <t>LIONHEART FX</t>
  </si>
  <si>
    <t>1800889S</t>
  </si>
  <si>
    <t>UPLC超高效液相色谱仪</t>
  </si>
  <si>
    <t>430000</t>
  </si>
  <si>
    <t>Acquity UPLC H-Class</t>
  </si>
  <si>
    <t>Acquity UPLC H-Classs</t>
  </si>
  <si>
    <t>孙宏斌</t>
  </si>
  <si>
    <t>1801592S</t>
  </si>
  <si>
    <t>超高效液相-四级杆串联飞行时间</t>
  </si>
  <si>
    <t>2380000</t>
  </si>
  <si>
    <t>I-Class plus/Xev</t>
  </si>
  <si>
    <t>I-Class plus/Xevo G2-XS</t>
  </si>
  <si>
    <t>封亮</t>
  </si>
  <si>
    <t>1801594S</t>
  </si>
  <si>
    <t>超高效液相色谱仪</t>
  </si>
  <si>
    <t>400000</t>
  </si>
  <si>
    <t>ACQUITY UPLC H-Class</t>
  </si>
  <si>
    <t>ACQUITY UPLC H-Class PLUS</t>
  </si>
  <si>
    <t>1801696S</t>
  </si>
  <si>
    <t>6872700</t>
  </si>
  <si>
    <t>fusion lumos</t>
  </si>
  <si>
    <t>丁明</t>
  </si>
  <si>
    <t>1801766S</t>
  </si>
  <si>
    <t>三重四极杆型液相色谱质谱联用仪</t>
  </si>
  <si>
    <t>1432000</t>
  </si>
  <si>
    <t>LCMS-8050</t>
  </si>
  <si>
    <t>1802546S</t>
  </si>
  <si>
    <t>AKTA PURE 25M</t>
  </si>
  <si>
    <t>肖易倍</t>
  </si>
  <si>
    <t>1802547S</t>
  </si>
  <si>
    <t>1802550S</t>
  </si>
  <si>
    <t>串联四极杆液质联用</t>
  </si>
  <si>
    <t>2049452.47</t>
  </si>
  <si>
    <t>Xevo TQ－XS</t>
  </si>
  <si>
    <t>1802680S</t>
  </si>
  <si>
    <t>03030954</t>
  </si>
  <si>
    <t>高内涵成像定量分析系统</t>
  </si>
  <si>
    <t>5000000</t>
  </si>
  <si>
    <t>Opera Phinex</t>
  </si>
  <si>
    <t>1536通量</t>
  </si>
  <si>
    <t>1802785S</t>
  </si>
  <si>
    <t>联用仪</t>
  </si>
  <si>
    <t>2100000</t>
  </si>
  <si>
    <t>SCIEX Triple quad</t>
  </si>
  <si>
    <t>SCIEX Triple quad 6500+</t>
  </si>
  <si>
    <t>1808079S</t>
  </si>
  <si>
    <t>超高效液相色谱串联三重四极杆质</t>
  </si>
  <si>
    <t>1566191.9</t>
  </si>
  <si>
    <t>TSQ quantis</t>
  </si>
  <si>
    <t>三重四极质谱</t>
  </si>
  <si>
    <t>1808080S</t>
  </si>
  <si>
    <t>液质联用仪</t>
  </si>
  <si>
    <t>1543080</t>
  </si>
  <si>
    <t>许晓明</t>
  </si>
  <si>
    <t>1808671S</t>
  </si>
  <si>
    <t>03060914</t>
  </si>
  <si>
    <t>台式旗舰型生物反应器</t>
  </si>
  <si>
    <t>450000</t>
  </si>
  <si>
    <t>Kabfors Cell</t>
  </si>
  <si>
    <t>汤佳立</t>
  </si>
  <si>
    <t>1808672S</t>
  </si>
  <si>
    <t>1808673S</t>
  </si>
  <si>
    <t>1808674S</t>
  </si>
  <si>
    <t>1808733S</t>
  </si>
  <si>
    <t>离子淌度液质联用仪</t>
  </si>
  <si>
    <t>6290000</t>
  </si>
  <si>
    <t>6560</t>
  </si>
  <si>
    <t>超高</t>
  </si>
  <si>
    <t>常玉洁</t>
  </si>
  <si>
    <t>1900054S</t>
  </si>
  <si>
    <t>03250245</t>
  </si>
  <si>
    <t>细胞能量代谢仪</t>
  </si>
  <si>
    <t>2140000</t>
  </si>
  <si>
    <t>XFe 96</t>
  </si>
  <si>
    <t>96通量</t>
  </si>
  <si>
    <t>江炜</t>
  </si>
  <si>
    <t>1900815S</t>
  </si>
  <si>
    <t>03031400</t>
  </si>
  <si>
    <t>生物电记录及分析系统主机</t>
  </si>
  <si>
    <t>990335</t>
  </si>
  <si>
    <t>OC-725C</t>
  </si>
  <si>
    <t>套</t>
  </si>
  <si>
    <t>于烨</t>
  </si>
  <si>
    <t>1901001S</t>
  </si>
  <si>
    <t>03040152</t>
  </si>
  <si>
    <t>2240000</t>
  </si>
  <si>
    <t>FV3000</t>
  </si>
  <si>
    <t>5激光</t>
  </si>
  <si>
    <t>1903212S</t>
  </si>
  <si>
    <t>03150206</t>
  </si>
  <si>
    <t>生物分子相互作用仪</t>
  </si>
  <si>
    <t>2585000</t>
  </si>
  <si>
    <t>T200</t>
  </si>
  <si>
    <t>1903275S</t>
  </si>
  <si>
    <t>03040338</t>
  </si>
  <si>
    <t>1675000</t>
  </si>
  <si>
    <t>高分辨</t>
  </si>
  <si>
    <t>1903330S</t>
  </si>
  <si>
    <t>03030973</t>
  </si>
  <si>
    <t>高分辨率荧光定量PCR仪</t>
  </si>
  <si>
    <t>LC480</t>
  </si>
  <si>
    <t>96</t>
  </si>
  <si>
    <t>1904263S</t>
  </si>
  <si>
    <t>2005000</t>
  </si>
  <si>
    <t>1904311S</t>
  </si>
  <si>
    <t>四极杆质谱仪</t>
  </si>
  <si>
    <t>435000</t>
  </si>
  <si>
    <t>LCMS-2020</t>
  </si>
  <si>
    <t>2020</t>
  </si>
  <si>
    <t>杨鹏</t>
  </si>
  <si>
    <t>1904655S</t>
  </si>
  <si>
    <t>气相色谱质谱联用仪</t>
  </si>
  <si>
    <t>697000</t>
  </si>
  <si>
    <t>GCMS-QP 2020</t>
  </si>
  <si>
    <t>许风国</t>
  </si>
  <si>
    <t>1904656S</t>
  </si>
  <si>
    <t>三重四级杆液相色谱质谱联用仪</t>
  </si>
  <si>
    <t>1949000</t>
  </si>
  <si>
    <t>LCMS-8060</t>
  </si>
  <si>
    <t>1904657S</t>
  </si>
  <si>
    <t>03061704</t>
  </si>
  <si>
    <t>超速离心机</t>
  </si>
  <si>
    <t>675000</t>
  </si>
  <si>
    <t>Optima XPN-80</t>
  </si>
  <si>
    <t>1904696S</t>
  </si>
  <si>
    <t>液相色谱质谱质谱联用仪</t>
  </si>
  <si>
    <t>2268000</t>
  </si>
  <si>
    <t>4500QTrap/Exion</t>
  </si>
  <si>
    <t>4500QTrap/Exion LC AD</t>
  </si>
  <si>
    <t>杨培</t>
  </si>
  <si>
    <t>理学院</t>
  </si>
  <si>
    <t>1904718S</t>
  </si>
  <si>
    <t>三重四级杆质谱仪</t>
  </si>
  <si>
    <t>1690000</t>
  </si>
  <si>
    <t>ABSCIEX4500</t>
  </si>
  <si>
    <t>ESI离子源/三重四级杆质谱仪</t>
  </si>
  <si>
    <t>刘李</t>
  </si>
  <si>
    <t>1904782S</t>
  </si>
  <si>
    <t>1765400</t>
  </si>
  <si>
    <t>LCMS-9030</t>
  </si>
  <si>
    <t>高分辨液质联用仪</t>
  </si>
  <si>
    <t>宋敏</t>
  </si>
  <si>
    <t>1905380S</t>
  </si>
  <si>
    <t>03030920</t>
  </si>
  <si>
    <t>全自动蛋白纯化仪</t>
  </si>
  <si>
    <t>470000</t>
  </si>
  <si>
    <t>董廖斌</t>
  </si>
  <si>
    <t>1905846S</t>
  </si>
  <si>
    <t>03250593</t>
  </si>
  <si>
    <t>细胞成像微孔板检测系统</t>
  </si>
  <si>
    <t>1096500</t>
  </si>
  <si>
    <t>Cytation5</t>
  </si>
  <si>
    <t>洪浩</t>
  </si>
  <si>
    <t>20020844</t>
  </si>
  <si>
    <t>504000</t>
  </si>
  <si>
    <t>DELTA600</t>
  </si>
  <si>
    <t>廖建民</t>
  </si>
  <si>
    <t>20030590</t>
  </si>
  <si>
    <t>03030000</t>
  </si>
  <si>
    <t>核磁共振波谱仪</t>
  </si>
  <si>
    <t>4726796.5</t>
  </si>
  <si>
    <t>AVANCE500</t>
  </si>
  <si>
    <t>沈文斌</t>
  </si>
  <si>
    <t>20041698</t>
  </si>
  <si>
    <t>850000</t>
  </si>
  <si>
    <t>1100LC/MSD</t>
  </si>
  <si>
    <t>舒畅</t>
  </si>
  <si>
    <t>20041702</t>
  </si>
  <si>
    <t>487080</t>
  </si>
  <si>
    <t>1100</t>
  </si>
  <si>
    <t>林以宁</t>
  </si>
  <si>
    <t>20060462</t>
  </si>
  <si>
    <t>2502215</t>
  </si>
  <si>
    <t>AV300</t>
  </si>
  <si>
    <t>聂映</t>
  </si>
  <si>
    <t>20060826</t>
  </si>
  <si>
    <t>液质谱联用仪</t>
  </si>
  <si>
    <t>1849180.1</t>
  </si>
  <si>
    <t>TSQ</t>
  </si>
  <si>
    <t>张尊建</t>
  </si>
  <si>
    <t>20082450</t>
  </si>
  <si>
    <t>生物数码显微系统</t>
  </si>
  <si>
    <t>562000</t>
  </si>
  <si>
    <t>汪辉</t>
  </si>
  <si>
    <t>20082651</t>
  </si>
  <si>
    <t>倒置式生物显微镜</t>
  </si>
  <si>
    <t>1242500</t>
  </si>
  <si>
    <t>FV1000</t>
  </si>
  <si>
    <t>江振洲</t>
  </si>
  <si>
    <t>20091588</t>
  </si>
  <si>
    <t>03060507</t>
  </si>
  <si>
    <t>真空干燥机</t>
  </si>
  <si>
    <t>700000</t>
  </si>
  <si>
    <t>LY50-2</t>
  </si>
  <si>
    <t>20100464</t>
  </si>
  <si>
    <t>1134969</t>
  </si>
  <si>
    <t>TQS ACCESS</t>
  </si>
  <si>
    <t>柳晓泉</t>
  </si>
  <si>
    <t>20100665</t>
  </si>
  <si>
    <t>2954387.77</t>
  </si>
  <si>
    <t>AVANOE</t>
  </si>
  <si>
    <t>500 MHz</t>
  </si>
  <si>
    <t>殷勇</t>
  </si>
  <si>
    <t>20100666</t>
  </si>
  <si>
    <t>2729562.36</t>
  </si>
  <si>
    <t>6540+安捷伦1290</t>
  </si>
  <si>
    <t>20101084</t>
  </si>
  <si>
    <t>液相色谱质谱联用仪</t>
  </si>
  <si>
    <t>1760000</t>
  </si>
  <si>
    <t>API4000</t>
  </si>
  <si>
    <t>20101085</t>
  </si>
  <si>
    <t>1769800</t>
  </si>
  <si>
    <t>20101547</t>
  </si>
  <si>
    <t>微粒制备系统</t>
  </si>
  <si>
    <t>705470</t>
  </si>
  <si>
    <t>HZLIX</t>
  </si>
  <si>
    <t>黄德春</t>
  </si>
  <si>
    <t>20101574</t>
  </si>
  <si>
    <t>质谱联用仪</t>
  </si>
  <si>
    <t>1995851.43</t>
  </si>
  <si>
    <t>1290UHPLC/6520QTOT</t>
  </si>
  <si>
    <t>罗俊</t>
  </si>
  <si>
    <t>20101613</t>
  </si>
  <si>
    <t>1984229</t>
  </si>
  <si>
    <t>TOF</t>
  </si>
  <si>
    <t>20101747</t>
  </si>
  <si>
    <t>03031225</t>
  </si>
  <si>
    <t>超纯水系统</t>
  </si>
  <si>
    <t>629261</t>
  </si>
  <si>
    <t>AKT</t>
  </si>
  <si>
    <t>20102120</t>
  </si>
  <si>
    <t>503172</t>
  </si>
  <si>
    <t>Gcms-Qp2010</t>
  </si>
  <si>
    <t>20102412</t>
  </si>
  <si>
    <t>03030929</t>
  </si>
  <si>
    <t>发酵提取系统</t>
  </si>
  <si>
    <t>660000</t>
  </si>
  <si>
    <t>20102712</t>
  </si>
  <si>
    <t>407575</t>
  </si>
  <si>
    <t>1290</t>
  </si>
  <si>
    <t>刘吉华</t>
  </si>
  <si>
    <t>20110043</t>
  </si>
  <si>
    <t>946810</t>
  </si>
  <si>
    <t>LCMS-2000</t>
  </si>
  <si>
    <t>20110305</t>
  </si>
  <si>
    <t>1958200</t>
  </si>
  <si>
    <t>AB5600</t>
  </si>
  <si>
    <t>孙建国</t>
  </si>
  <si>
    <t>20110408</t>
  </si>
  <si>
    <t>2677188</t>
  </si>
  <si>
    <t>5500Q TRAP</t>
  </si>
  <si>
    <t>20110500</t>
  </si>
  <si>
    <t>641543.52</t>
  </si>
  <si>
    <t>谢国勇</t>
  </si>
  <si>
    <t>20110596</t>
  </si>
  <si>
    <t>595800</t>
  </si>
  <si>
    <t>岛津LC20A</t>
  </si>
  <si>
    <t>金祥飞</t>
  </si>
  <si>
    <t>20111663</t>
  </si>
  <si>
    <t>1332450</t>
  </si>
  <si>
    <t>1200RRLC/6410 QQQ</t>
  </si>
  <si>
    <t>20122582</t>
  </si>
  <si>
    <t>1637500</t>
  </si>
  <si>
    <t>20131449</t>
  </si>
  <si>
    <t>四级杆飞行时间质谱仪</t>
  </si>
  <si>
    <t>1240630</t>
  </si>
  <si>
    <t>6530</t>
  </si>
  <si>
    <t>20132033</t>
  </si>
  <si>
    <t>1325808</t>
  </si>
  <si>
    <t>20132089</t>
  </si>
  <si>
    <t>多级离子阱质谱仪</t>
  </si>
  <si>
    <t>999944</t>
  </si>
  <si>
    <t>amazonsl</t>
  </si>
  <si>
    <t>韩超</t>
  </si>
  <si>
    <t>20132107</t>
  </si>
  <si>
    <t>1149662</t>
  </si>
  <si>
    <t>TSQ-40000TSQ</t>
  </si>
  <si>
    <t>20132122</t>
  </si>
  <si>
    <t>1237680</t>
  </si>
  <si>
    <t>LCMS-8040</t>
  </si>
  <si>
    <t>20132732</t>
  </si>
  <si>
    <t>03190733</t>
  </si>
  <si>
    <t>分子间相互作用分析系统</t>
  </si>
  <si>
    <t>1185600</t>
  </si>
  <si>
    <t>NT115</t>
  </si>
  <si>
    <t>20132733</t>
  </si>
  <si>
    <t>517920</t>
  </si>
  <si>
    <t>1260</t>
  </si>
  <si>
    <t>20132734</t>
  </si>
  <si>
    <t>424320</t>
  </si>
  <si>
    <t>7890b/5977a</t>
  </si>
  <si>
    <t>王慧英</t>
  </si>
  <si>
    <t>20132747</t>
  </si>
  <si>
    <t>多维全景流式细胞仪</t>
  </si>
  <si>
    <t>856250</t>
  </si>
  <si>
    <t>FLOWSIGHT</t>
  </si>
  <si>
    <t>杨勇</t>
  </si>
  <si>
    <t>20132749</t>
  </si>
  <si>
    <t>1027950</t>
  </si>
  <si>
    <t>4000QTRAP(R)</t>
  </si>
  <si>
    <t>20132752</t>
  </si>
  <si>
    <t>03030923</t>
  </si>
  <si>
    <t>多功能酶标仪</t>
  </si>
  <si>
    <t>525000</t>
  </si>
  <si>
    <t>enspire</t>
  </si>
  <si>
    <t>20137360</t>
  </si>
  <si>
    <t>03031300</t>
  </si>
  <si>
    <t>生物膜层光干涉分子间相互作用</t>
  </si>
  <si>
    <t>1682745</t>
  </si>
  <si>
    <t>OCTET RED 96</t>
  </si>
  <si>
    <t>郭小可</t>
  </si>
  <si>
    <t>2018038S</t>
  </si>
  <si>
    <t>三重四级杆液质联用系统</t>
  </si>
  <si>
    <t>1984159.96</t>
  </si>
  <si>
    <t>1290 infinity Ⅱ</t>
  </si>
  <si>
    <t>G6470AA</t>
  </si>
  <si>
    <t>王子元</t>
  </si>
  <si>
    <t>2018113S</t>
  </si>
  <si>
    <t>全数字化核磁共振谱仪（400MHZ）</t>
  </si>
  <si>
    <t>2470000</t>
  </si>
  <si>
    <t>AVANCE NEO 400MHZ</t>
  </si>
  <si>
    <t>400 MHz</t>
  </si>
  <si>
    <t>2018373S</t>
  </si>
  <si>
    <t>03210132</t>
  </si>
  <si>
    <t>电感耦合等离子体质谱</t>
  </si>
  <si>
    <t>1023714</t>
  </si>
  <si>
    <t>ICAP RQ</t>
  </si>
  <si>
    <t>涂家生</t>
  </si>
  <si>
    <t>S2000145</t>
  </si>
  <si>
    <t>三重四级杆液质联用仪</t>
  </si>
  <si>
    <t>1458000</t>
  </si>
  <si>
    <t>计算机</t>
  </si>
  <si>
    <t>徐晓莉</t>
  </si>
  <si>
    <t>S2000269</t>
  </si>
  <si>
    <t>918000</t>
  </si>
  <si>
    <t>IVIS Lumina III</t>
  </si>
  <si>
    <t>-</t>
  </si>
  <si>
    <t>陈维</t>
  </si>
  <si>
    <t>S2000280</t>
  </si>
  <si>
    <t>03210220</t>
  </si>
  <si>
    <t>多光谱分离软件</t>
  </si>
  <si>
    <t>576000</t>
  </si>
  <si>
    <t>MSI</t>
  </si>
  <si>
    <t>S2000539</t>
  </si>
  <si>
    <t>1666632.09</t>
  </si>
  <si>
    <t>6470</t>
  </si>
  <si>
    <t>qqq</t>
  </si>
  <si>
    <t>S2000678</t>
  </si>
  <si>
    <t>03030833</t>
  </si>
  <si>
    <t>655000</t>
  </si>
  <si>
    <t>cytation 1</t>
  </si>
  <si>
    <t>1．读板类型：6孔—1536孔板，显微镜玻片，T25细胞培养瓶， 细胞培养皿、细胞计数板 2．检测模式：荧光、明场、数码相差 3．检测方式：终点法，时间延迟，动力学，孔模式，蒙太奇 4．相机：16-bit</t>
  </si>
  <si>
    <t>S2000693</t>
  </si>
  <si>
    <t>四级杆复合线性离子阱质谱仪</t>
  </si>
  <si>
    <t>1979000</t>
  </si>
  <si>
    <t>AB SCIEX QTRAP 5500</t>
  </si>
  <si>
    <t>S2000698</t>
  </si>
  <si>
    <t>1496000</t>
  </si>
  <si>
    <t>7890B-7000D</t>
  </si>
  <si>
    <t>50位液体自动进样</t>
  </si>
  <si>
    <t>S2001099</t>
  </si>
  <si>
    <t>四级杆飞行时间液质联用仪</t>
  </si>
  <si>
    <t>1960000</t>
  </si>
  <si>
    <t>Agilent 6545 QTOF</t>
  </si>
  <si>
    <t>泵/自动进样器/柱温箱/紫外检测器/质谱检测器</t>
  </si>
  <si>
    <t>S2001113</t>
  </si>
  <si>
    <t>lc-ms</t>
  </si>
  <si>
    <t>1916000</t>
  </si>
  <si>
    <t>9030</t>
  </si>
  <si>
    <t>Q-TOF9030</t>
  </si>
  <si>
    <t>S2001428</t>
  </si>
  <si>
    <t>03061416</t>
  </si>
  <si>
    <t>微量量热仪</t>
  </si>
  <si>
    <t>nano itc</t>
  </si>
  <si>
    <t>刘东飞</t>
  </si>
  <si>
    <t>S2001475</t>
  </si>
  <si>
    <t>网络版高效液相色谱仪</t>
  </si>
  <si>
    <t>690000</t>
  </si>
  <si>
    <t>Alliance</t>
  </si>
  <si>
    <t>E2695</t>
  </si>
  <si>
    <t>S2001502</t>
  </si>
  <si>
    <t>三合一超高分辨质谱联用仪</t>
  </si>
  <si>
    <t>7199800</t>
  </si>
  <si>
    <t>Fusion Lumos</t>
  </si>
  <si>
    <t>S2001721</t>
  </si>
  <si>
    <t>三重四级杆串联质谱仪</t>
  </si>
  <si>
    <t>1200000</t>
  </si>
  <si>
    <t>LCMS-8045</t>
  </si>
  <si>
    <t>质谱部分/泵单元/样品进样器/柱温器/检测器/系统控制器/快速分离用色谱柱</t>
  </si>
  <si>
    <t>张洁琳</t>
  </si>
  <si>
    <t>S2004214</t>
  </si>
  <si>
    <t>03030146</t>
  </si>
  <si>
    <t>耗散型压电界面分析仪</t>
  </si>
  <si>
    <t>497500</t>
  </si>
  <si>
    <t>Qsense EXPLORER</t>
  </si>
  <si>
    <t>S2100299</t>
  </si>
  <si>
    <t>2300000</t>
  </si>
  <si>
    <t>EX225452010</t>
  </si>
  <si>
    <t>Triple Quad 5500+</t>
  </si>
  <si>
    <t>尹莉芳</t>
  </si>
  <si>
    <t>S2100333</t>
  </si>
  <si>
    <t>03061812</t>
  </si>
  <si>
    <t>盖片机</t>
  </si>
  <si>
    <t>488000</t>
  </si>
  <si>
    <t>Film-jc2</t>
  </si>
  <si>
    <t>赵丽</t>
  </si>
  <si>
    <t>S2101617</t>
  </si>
  <si>
    <t>Qsight质联用仪液</t>
  </si>
  <si>
    <t>1347988.83</t>
  </si>
  <si>
    <t>qsight</t>
  </si>
  <si>
    <t>1m*50cm*1.2m</t>
  </si>
  <si>
    <t>辛贵忠</t>
  </si>
  <si>
    <t>S2101699</t>
  </si>
  <si>
    <t>1457000</t>
  </si>
  <si>
    <t>Jasper-3200MD</t>
  </si>
  <si>
    <t>60 Hz</t>
  </si>
  <si>
    <t>李志裕</t>
  </si>
  <si>
    <t>S2101708</t>
  </si>
  <si>
    <t>480000</t>
  </si>
  <si>
    <t>Acquity Arc</t>
  </si>
  <si>
    <t>50 Hz</t>
  </si>
  <si>
    <t>S2101710</t>
  </si>
  <si>
    <t>S2200384</t>
  </si>
  <si>
    <t>三重四极杆质谱仪</t>
  </si>
  <si>
    <t>8060NX</t>
  </si>
  <si>
    <t>10KVA</t>
  </si>
  <si>
    <t>S2200390</t>
  </si>
  <si>
    <t>03191219</t>
  </si>
  <si>
    <t>纳米颗粒跟踪分析仪</t>
  </si>
  <si>
    <t>576500</t>
  </si>
  <si>
    <t>PMX-120</t>
  </si>
  <si>
    <t>1000</t>
  </si>
  <si>
    <t>S2200461</t>
  </si>
  <si>
    <t>超高分辨三合一质谱仪</t>
  </si>
  <si>
    <t>7000000</t>
  </si>
  <si>
    <t>Orbitrap Eclipse</t>
  </si>
  <si>
    <t>5000W</t>
  </si>
  <si>
    <t>S2200651</t>
  </si>
  <si>
    <t>1909500</t>
  </si>
  <si>
    <t>5500+</t>
  </si>
  <si>
    <t>徐慧</t>
  </si>
  <si>
    <t>S2201042</t>
  </si>
  <si>
    <t>三重四极杆气质联用仪</t>
  </si>
  <si>
    <t>1296000</t>
  </si>
  <si>
    <t>Agilent 8890-7000D</t>
  </si>
  <si>
    <t>安捷伦7000D（G7010BA）安捷伦8890（G3540A）</t>
  </si>
  <si>
    <t>王念</t>
  </si>
  <si>
    <t>S2201174</t>
  </si>
  <si>
    <t>三重四极杆液质联用仪</t>
  </si>
  <si>
    <t>1100000</t>
  </si>
  <si>
    <t>LCMS-8045 230V CE（Include Rotary Pump）</t>
  </si>
  <si>
    <t>S2201405</t>
  </si>
  <si>
    <t>03040108</t>
  </si>
  <si>
    <t>半自动倒置荧光显微镜</t>
  </si>
  <si>
    <t>449600</t>
  </si>
  <si>
    <t>DMI8</t>
  </si>
  <si>
    <t>290W</t>
  </si>
  <si>
    <t>徐涌</t>
  </si>
  <si>
    <t>S2202453</t>
  </si>
  <si>
    <t>03040340</t>
  </si>
  <si>
    <t>原子力显微镜</t>
  </si>
  <si>
    <t>796000</t>
  </si>
  <si>
    <t>Multimode 8</t>
  </si>
  <si>
    <t>500W</t>
  </si>
  <si>
    <t>郭敏珊</t>
  </si>
  <si>
    <t>S2202545</t>
  </si>
  <si>
    <t>515000</t>
  </si>
  <si>
    <t>ACQUITY H-Class Plus</t>
  </si>
  <si>
    <t>2KW</t>
  </si>
  <si>
    <t>S2300035</t>
  </si>
  <si>
    <t>03030812</t>
  </si>
  <si>
    <t>分子互作仪</t>
  </si>
  <si>
    <t>2950000</t>
  </si>
  <si>
    <t>Biacore S200</t>
  </si>
  <si>
    <t>400VA，流速：1-100ul/min，流路池体积：0.06ul，数据采集速率：1、10、40Hz，温度范围：4°C to 45°C，样品折射率范围：1.33-1.40，</t>
  </si>
  <si>
    <t>叶雨辰</t>
  </si>
  <si>
    <t>S2300036</t>
  </si>
  <si>
    <t>03030938</t>
  </si>
  <si>
    <t>等温滴定微量热仪</t>
  </si>
  <si>
    <t>1058700</t>
  </si>
  <si>
    <t>microcal PEAQ-ITC</t>
  </si>
  <si>
    <t>电压 100-240 V，频率 50/60 Hz，功率 70 W，尺寸 43*46*38 cm (13.6 kg)</t>
  </si>
  <si>
    <t>S2300380</t>
  </si>
  <si>
    <t>2330000</t>
  </si>
  <si>
    <t>220V</t>
  </si>
  <si>
    <t>S2301615</t>
  </si>
  <si>
    <t>03031018</t>
  </si>
  <si>
    <t>日本理学XRD粉末衍射仪</t>
  </si>
  <si>
    <t>1059600</t>
  </si>
  <si>
    <t>smartlab-SE</t>
  </si>
  <si>
    <t>3kw</t>
  </si>
  <si>
    <t>宋喆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</si>
</sst>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"/>
  <sheetViews>
    <sheetView tabSelected="1" workbookViewId="0" topLeftCell="A1">
      <selection activeCell="AD123" sqref="AD123"/>
    </sheetView>
  </sheetViews>
  <sheetFormatPr defaultColWidth="8.8515625" defaultRowHeight="12.75"/>
  <cols>
    <col min="1" max="1" width="9.140625" style="2" bestFit="1" customWidth="1"/>
    <col min="2" max="2" width="18.421875" style="2" customWidth="1"/>
    <col min="3" max="3" width="15.00390625" style="2" customWidth="1"/>
    <col min="4" max="4" width="23.140625" style="2" customWidth="1"/>
    <col min="5" max="5" width="14.421875" style="2" customWidth="1"/>
    <col min="6" max="6" width="18.421875" style="2" customWidth="1"/>
    <col min="7" max="7" width="11.7109375" style="2" customWidth="1"/>
    <col min="8" max="11" width="9.140625" style="2" bestFit="1" customWidth="1"/>
    <col min="12" max="12" width="15.140625" style="2" customWidth="1"/>
    <col min="13" max="13" width="10.8515625" style="2" customWidth="1"/>
    <col min="14" max="14" width="10.57421875" style="2" customWidth="1"/>
    <col min="15" max="16" width="9.140625" style="2" bestFit="1" customWidth="1"/>
    <col min="17" max="17" width="12.421875" style="2" customWidth="1"/>
    <col min="18" max="25" width="9.140625" style="2" bestFit="1" customWidth="1"/>
    <col min="26" max="26" width="15.140625" style="2" customWidth="1"/>
    <col min="27" max="27" width="28.140625" style="0" customWidth="1"/>
    <col min="28" max="28" width="15.8515625" style="0" customWidth="1"/>
  </cols>
  <sheetData>
    <row r="1" spans="1:28" s="1" customFormat="1" ht="5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6" t="s">
        <v>13</v>
      </c>
      <c r="O1" s="6" t="s">
        <v>14</v>
      </c>
      <c r="P1" s="6" t="s">
        <v>15</v>
      </c>
      <c r="Q1" s="5" t="s">
        <v>16</v>
      </c>
      <c r="R1" s="5" t="s">
        <v>17</v>
      </c>
      <c r="S1" s="5" t="s">
        <v>18</v>
      </c>
      <c r="T1" s="6" t="s">
        <v>19</v>
      </c>
      <c r="U1" s="6" t="s">
        <v>20</v>
      </c>
      <c r="V1" s="7" t="s">
        <v>21</v>
      </c>
      <c r="W1" s="6" t="s">
        <v>22</v>
      </c>
      <c r="X1" s="6" t="s">
        <v>23</v>
      </c>
      <c r="Y1" s="6" t="s">
        <v>24</v>
      </c>
      <c r="Z1" s="3" t="s">
        <v>25</v>
      </c>
      <c r="AA1" s="3" t="s">
        <v>26</v>
      </c>
      <c r="AB1" s="3" t="s">
        <v>27</v>
      </c>
    </row>
    <row r="2" spans="1:28" ht="13.5">
      <c r="A2" s="4">
        <v>1</v>
      </c>
      <c r="B2" s="4" t="s">
        <v>84</v>
      </c>
      <c r="C2" s="4" t="s">
        <v>85</v>
      </c>
      <c r="D2" s="4" t="s">
        <v>86</v>
      </c>
      <c r="E2" s="4" t="s">
        <v>87</v>
      </c>
      <c r="F2" s="4" t="s">
        <v>88</v>
      </c>
      <c r="G2" s="4" t="s">
        <v>33</v>
      </c>
      <c r="H2" s="4">
        <v>1000</v>
      </c>
      <c r="I2" s="4">
        <v>0</v>
      </c>
      <c r="J2" s="4">
        <v>800</v>
      </c>
      <c r="K2" s="4">
        <f aca="true" t="shared" si="0" ref="K2:K33">H2+I2+J2</f>
        <v>1800</v>
      </c>
      <c r="L2" s="4">
        <v>1000</v>
      </c>
      <c r="M2" s="4">
        <v>0</v>
      </c>
      <c r="N2" s="4">
        <v>1400</v>
      </c>
      <c r="O2" s="4">
        <v>80</v>
      </c>
      <c r="P2" s="4">
        <v>200</v>
      </c>
      <c r="Q2" s="4">
        <v>4</v>
      </c>
      <c r="R2" s="4">
        <v>0</v>
      </c>
      <c r="S2" s="4">
        <v>40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 t="s">
        <v>89</v>
      </c>
      <c r="AA2" s="8" t="s">
        <v>90</v>
      </c>
      <c r="AB2" s="4" t="s">
        <v>8</v>
      </c>
    </row>
    <row r="3" spans="1:28" ht="13.5">
      <c r="A3" s="4">
        <v>2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33</v>
      </c>
      <c r="H3" s="4">
        <v>16</v>
      </c>
      <c r="I3" s="4">
        <v>2152</v>
      </c>
      <c r="J3" s="4">
        <v>0</v>
      </c>
      <c r="K3" s="4">
        <f t="shared" si="0"/>
        <v>2168</v>
      </c>
      <c r="L3" s="4">
        <v>0</v>
      </c>
      <c r="M3" s="4">
        <v>1058</v>
      </c>
      <c r="N3" s="4">
        <v>5</v>
      </c>
      <c r="O3" s="4">
        <v>1</v>
      </c>
      <c r="P3" s="4">
        <v>0</v>
      </c>
      <c r="Q3" s="4">
        <v>1</v>
      </c>
      <c r="R3" s="4">
        <v>5</v>
      </c>
      <c r="S3" s="4">
        <v>0</v>
      </c>
      <c r="T3" s="4">
        <v>0</v>
      </c>
      <c r="U3" s="4">
        <v>0</v>
      </c>
      <c r="V3" s="4">
        <v>5</v>
      </c>
      <c r="W3" s="4">
        <v>0</v>
      </c>
      <c r="X3" s="4">
        <v>5</v>
      </c>
      <c r="Y3" s="4">
        <v>0</v>
      </c>
      <c r="Z3" s="4" t="s">
        <v>136</v>
      </c>
      <c r="AA3" s="8" t="s">
        <v>90</v>
      </c>
      <c r="AB3" s="4" t="s">
        <v>8</v>
      </c>
    </row>
    <row r="4" spans="1:28" ht="13.5">
      <c r="A4" s="4">
        <v>3</v>
      </c>
      <c r="B4" s="4" t="s">
        <v>452</v>
      </c>
      <c r="C4" s="4" t="s">
        <v>453</v>
      </c>
      <c r="D4" s="4" t="s">
        <v>454</v>
      </c>
      <c r="E4" s="4" t="s">
        <v>455</v>
      </c>
      <c r="F4" s="4" t="s">
        <v>456</v>
      </c>
      <c r="G4" s="4" t="s">
        <v>33</v>
      </c>
      <c r="H4" s="4">
        <v>1000</v>
      </c>
      <c r="I4" s="4">
        <v>0</v>
      </c>
      <c r="J4" s="4">
        <v>800</v>
      </c>
      <c r="K4" s="4">
        <f t="shared" si="0"/>
        <v>1800</v>
      </c>
      <c r="L4" s="4">
        <v>1000</v>
      </c>
      <c r="M4" s="4">
        <v>0</v>
      </c>
      <c r="N4" s="4">
        <v>1400</v>
      </c>
      <c r="O4" s="4">
        <v>80</v>
      </c>
      <c r="P4" s="4">
        <v>200</v>
      </c>
      <c r="Q4" s="4">
        <v>4</v>
      </c>
      <c r="R4" s="4">
        <v>0</v>
      </c>
      <c r="S4" s="4">
        <v>40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 t="s">
        <v>89</v>
      </c>
      <c r="AA4" s="8" t="s">
        <v>90</v>
      </c>
      <c r="AB4" s="9" t="s">
        <v>7</v>
      </c>
    </row>
    <row r="5" spans="1:28" ht="13.5">
      <c r="A5" s="4">
        <v>4</v>
      </c>
      <c r="B5" s="4" t="s">
        <v>475</v>
      </c>
      <c r="C5" s="4" t="s">
        <v>79</v>
      </c>
      <c r="D5" s="4" t="s">
        <v>476</v>
      </c>
      <c r="E5" s="4" t="s">
        <v>477</v>
      </c>
      <c r="F5" s="4" t="s">
        <v>478</v>
      </c>
      <c r="G5" s="4" t="s">
        <v>33</v>
      </c>
      <c r="H5" s="4">
        <v>0</v>
      </c>
      <c r="I5" s="4">
        <v>877</v>
      </c>
      <c r="J5" s="4">
        <v>0</v>
      </c>
      <c r="K5" s="4">
        <f t="shared" si="0"/>
        <v>877</v>
      </c>
      <c r="L5" s="4">
        <v>0</v>
      </c>
      <c r="M5" s="4">
        <v>160</v>
      </c>
      <c r="N5" s="4">
        <v>3</v>
      </c>
      <c r="O5" s="4">
        <v>0</v>
      </c>
      <c r="P5" s="4">
        <v>0</v>
      </c>
      <c r="Q5" s="4">
        <v>0</v>
      </c>
      <c r="R5" s="4">
        <v>3</v>
      </c>
      <c r="S5" s="4">
        <v>0</v>
      </c>
      <c r="T5" s="4">
        <v>0</v>
      </c>
      <c r="U5" s="4">
        <v>0</v>
      </c>
      <c r="V5" s="4">
        <v>2</v>
      </c>
      <c r="W5" s="4">
        <v>2</v>
      </c>
      <c r="X5" s="4">
        <v>0</v>
      </c>
      <c r="Y5" s="4">
        <v>0</v>
      </c>
      <c r="Z5" s="4" t="s">
        <v>479</v>
      </c>
      <c r="AA5" s="8" t="s">
        <v>90</v>
      </c>
      <c r="AB5" s="9" t="s">
        <v>7</v>
      </c>
    </row>
    <row r="6" spans="1:28" ht="13.5">
      <c r="A6" s="4">
        <v>5</v>
      </c>
      <c r="B6" s="4" t="s">
        <v>488</v>
      </c>
      <c r="C6" s="4" t="s">
        <v>489</v>
      </c>
      <c r="D6" s="4" t="s">
        <v>490</v>
      </c>
      <c r="E6" s="4" t="s">
        <v>491</v>
      </c>
      <c r="F6" s="4" t="s">
        <v>492</v>
      </c>
      <c r="G6" s="4" t="s">
        <v>33</v>
      </c>
      <c r="H6" s="4">
        <v>1000</v>
      </c>
      <c r="I6" s="4">
        <v>0</v>
      </c>
      <c r="J6" s="4">
        <v>800</v>
      </c>
      <c r="K6" s="4">
        <f t="shared" si="0"/>
        <v>1800</v>
      </c>
      <c r="L6" s="4">
        <v>1000</v>
      </c>
      <c r="M6" s="4">
        <v>0</v>
      </c>
      <c r="N6" s="4">
        <v>1400</v>
      </c>
      <c r="O6" s="4">
        <v>80</v>
      </c>
      <c r="P6" s="4">
        <v>200</v>
      </c>
      <c r="Q6" s="4">
        <v>4</v>
      </c>
      <c r="R6" s="4">
        <v>0</v>
      </c>
      <c r="S6" s="4">
        <v>40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 t="s">
        <v>89</v>
      </c>
      <c r="AA6" s="8" t="s">
        <v>90</v>
      </c>
      <c r="AB6" s="9" t="s">
        <v>7</v>
      </c>
    </row>
    <row r="7" spans="1:28" ht="13.5">
      <c r="A7" s="4">
        <v>6</v>
      </c>
      <c r="B7" s="4" t="s">
        <v>496</v>
      </c>
      <c r="C7" s="4" t="s">
        <v>497</v>
      </c>
      <c r="D7" s="4" t="s">
        <v>498</v>
      </c>
      <c r="E7" s="4" t="s">
        <v>499</v>
      </c>
      <c r="F7" s="4" t="s">
        <v>33</v>
      </c>
      <c r="G7" s="4" t="s">
        <v>33</v>
      </c>
      <c r="H7" s="4">
        <v>1000</v>
      </c>
      <c r="I7" s="4">
        <v>0</v>
      </c>
      <c r="J7" s="4">
        <v>800</v>
      </c>
      <c r="K7" s="4">
        <f t="shared" si="0"/>
        <v>1800</v>
      </c>
      <c r="L7" s="4">
        <v>1000</v>
      </c>
      <c r="M7" s="4">
        <v>0</v>
      </c>
      <c r="N7" s="4">
        <v>1400</v>
      </c>
      <c r="O7" s="4">
        <v>80</v>
      </c>
      <c r="P7" s="4">
        <v>200</v>
      </c>
      <c r="Q7" s="4">
        <v>4</v>
      </c>
      <c r="R7" s="4">
        <v>0</v>
      </c>
      <c r="S7" s="4">
        <v>40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 t="s">
        <v>89</v>
      </c>
      <c r="AA7" s="8" t="s">
        <v>90</v>
      </c>
      <c r="AB7" s="9" t="s">
        <v>7</v>
      </c>
    </row>
    <row r="8" spans="1:31" ht="13.5">
      <c r="A8" s="4">
        <v>7</v>
      </c>
      <c r="B8" s="4" t="s">
        <v>596</v>
      </c>
      <c r="C8" s="4" t="s">
        <v>175</v>
      </c>
      <c r="D8" s="4" t="s">
        <v>176</v>
      </c>
      <c r="E8" s="4" t="s">
        <v>597</v>
      </c>
      <c r="F8" s="4" t="s">
        <v>598</v>
      </c>
      <c r="G8" s="4" t="s">
        <v>599</v>
      </c>
      <c r="H8" s="4">
        <v>0</v>
      </c>
      <c r="I8" s="4">
        <v>1489</v>
      </c>
      <c r="J8" s="4">
        <v>0</v>
      </c>
      <c r="K8" s="4">
        <f t="shared" si="0"/>
        <v>1489</v>
      </c>
      <c r="L8" s="4">
        <v>0</v>
      </c>
      <c r="M8" s="4">
        <v>1835</v>
      </c>
      <c r="N8" s="4">
        <v>58</v>
      </c>
      <c r="O8" s="4">
        <v>2</v>
      </c>
      <c r="P8" s="4">
        <v>0</v>
      </c>
      <c r="Q8" s="4">
        <v>0</v>
      </c>
      <c r="R8" s="4">
        <v>8</v>
      </c>
      <c r="S8" s="4">
        <v>0</v>
      </c>
      <c r="T8" s="4">
        <v>0</v>
      </c>
      <c r="U8" s="4">
        <v>0</v>
      </c>
      <c r="V8" s="4">
        <v>3</v>
      </c>
      <c r="W8" s="4">
        <v>0</v>
      </c>
      <c r="X8" s="4">
        <v>6</v>
      </c>
      <c r="Y8" s="4">
        <v>0</v>
      </c>
      <c r="Z8" s="4" t="s">
        <v>600</v>
      </c>
      <c r="AA8" s="8" t="s">
        <v>90</v>
      </c>
      <c r="AB8" s="4" t="s">
        <v>8</v>
      </c>
      <c r="AE8" s="15"/>
    </row>
    <row r="9" spans="1:31" ht="13.5">
      <c r="A9" s="4">
        <v>8</v>
      </c>
      <c r="B9" s="4" t="s">
        <v>601</v>
      </c>
      <c r="C9" s="4" t="s">
        <v>602</v>
      </c>
      <c r="D9" s="4" t="s">
        <v>603</v>
      </c>
      <c r="E9" s="4" t="s">
        <v>604</v>
      </c>
      <c r="F9" s="4" t="s">
        <v>605</v>
      </c>
      <c r="G9" s="4" t="s">
        <v>599</v>
      </c>
      <c r="H9" s="4">
        <v>0</v>
      </c>
      <c r="I9" s="4">
        <v>1489</v>
      </c>
      <c r="J9" s="4">
        <v>0</v>
      </c>
      <c r="K9" s="4">
        <f t="shared" si="0"/>
        <v>1489</v>
      </c>
      <c r="L9" s="4">
        <v>0</v>
      </c>
      <c r="M9" s="4">
        <v>1835</v>
      </c>
      <c r="N9" s="4">
        <v>58</v>
      </c>
      <c r="O9" s="4">
        <v>2</v>
      </c>
      <c r="P9" s="4">
        <v>0</v>
      </c>
      <c r="Q9" s="4">
        <v>0</v>
      </c>
      <c r="R9" s="4">
        <v>8</v>
      </c>
      <c r="S9" s="4">
        <v>0</v>
      </c>
      <c r="T9" s="4">
        <v>0</v>
      </c>
      <c r="U9" s="4">
        <v>0</v>
      </c>
      <c r="V9" s="4">
        <v>3</v>
      </c>
      <c r="W9" s="4">
        <v>0</v>
      </c>
      <c r="X9" s="4">
        <v>6</v>
      </c>
      <c r="Y9" s="4">
        <v>0</v>
      </c>
      <c r="Z9" s="4" t="s">
        <v>600</v>
      </c>
      <c r="AA9" s="8" t="s">
        <v>90</v>
      </c>
      <c r="AB9" s="4" t="s">
        <v>8</v>
      </c>
      <c r="AE9" s="15"/>
    </row>
    <row r="10" spans="1:28" ht="13.5">
      <c r="A10" s="4">
        <v>9</v>
      </c>
      <c r="B10" s="4" t="s">
        <v>41</v>
      </c>
      <c r="C10" s="4" t="s">
        <v>42</v>
      </c>
      <c r="D10" s="4" t="s">
        <v>43</v>
      </c>
      <c r="E10" s="4" t="s">
        <v>44</v>
      </c>
      <c r="F10" s="4" t="s">
        <v>45</v>
      </c>
      <c r="G10" s="4" t="s">
        <v>33</v>
      </c>
      <c r="H10" s="4">
        <v>40</v>
      </c>
      <c r="I10" s="4">
        <v>2356</v>
      </c>
      <c r="J10" s="4">
        <v>0</v>
      </c>
      <c r="K10" s="4">
        <f t="shared" si="0"/>
        <v>2396</v>
      </c>
      <c r="L10" s="4">
        <v>2356</v>
      </c>
      <c r="M10" s="4">
        <v>7709</v>
      </c>
      <c r="N10" s="4">
        <v>181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 t="s">
        <v>46</v>
      </c>
      <c r="AA10" s="8" t="s">
        <v>47</v>
      </c>
      <c r="AB10" s="9" t="s">
        <v>7</v>
      </c>
    </row>
    <row r="11" spans="1:28" ht="13.5">
      <c r="A11" s="4">
        <v>10</v>
      </c>
      <c r="B11" s="4" t="s">
        <v>48</v>
      </c>
      <c r="C11" s="4" t="s">
        <v>49</v>
      </c>
      <c r="D11" s="4" t="s">
        <v>50</v>
      </c>
      <c r="E11" s="4" t="s">
        <v>51</v>
      </c>
      <c r="F11" s="4" t="s">
        <v>52</v>
      </c>
      <c r="G11" s="4" t="s">
        <v>33</v>
      </c>
      <c r="H11" s="4">
        <v>849</v>
      </c>
      <c r="I11" s="4">
        <v>0</v>
      </c>
      <c r="J11" s="4">
        <v>706</v>
      </c>
      <c r="K11" s="4">
        <f t="shared" si="0"/>
        <v>1555</v>
      </c>
      <c r="L11" s="4">
        <v>1555</v>
      </c>
      <c r="M11" s="4">
        <v>6965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 t="s">
        <v>53</v>
      </c>
      <c r="AA11" s="8" t="s">
        <v>47</v>
      </c>
      <c r="AB11" s="4" t="s">
        <v>8</v>
      </c>
    </row>
    <row r="12" spans="1:28" ht="13.5">
      <c r="A12" s="4">
        <v>11</v>
      </c>
      <c r="B12" s="4" t="s">
        <v>91</v>
      </c>
      <c r="C12" s="4" t="s">
        <v>92</v>
      </c>
      <c r="D12" s="4" t="s">
        <v>93</v>
      </c>
      <c r="E12" s="4" t="s">
        <v>94</v>
      </c>
      <c r="F12" s="4" t="s">
        <v>95</v>
      </c>
      <c r="G12" s="4" t="s">
        <v>33</v>
      </c>
      <c r="H12" s="4">
        <v>38</v>
      </c>
      <c r="I12" s="4">
        <v>2174</v>
      </c>
      <c r="J12" s="4">
        <v>0</v>
      </c>
      <c r="K12" s="4">
        <f t="shared" si="0"/>
        <v>2212</v>
      </c>
      <c r="L12" s="4">
        <v>2174</v>
      </c>
      <c r="M12" s="4">
        <v>38623</v>
      </c>
      <c r="N12" s="4">
        <v>168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 t="s">
        <v>46</v>
      </c>
      <c r="AA12" s="8" t="s">
        <v>47</v>
      </c>
      <c r="AB12" s="4" t="s">
        <v>8</v>
      </c>
    </row>
    <row r="13" spans="1:28" ht="13.5">
      <c r="A13" s="4">
        <v>12</v>
      </c>
      <c r="B13" s="4" t="s">
        <v>96</v>
      </c>
      <c r="C13" s="4" t="s">
        <v>97</v>
      </c>
      <c r="D13" s="4" t="s">
        <v>98</v>
      </c>
      <c r="E13" s="4" t="s">
        <v>99</v>
      </c>
      <c r="F13" s="4" t="s">
        <v>100</v>
      </c>
      <c r="G13" s="4" t="s">
        <v>33</v>
      </c>
      <c r="H13" s="4">
        <v>0</v>
      </c>
      <c r="I13" s="4">
        <v>864</v>
      </c>
      <c r="J13" s="4">
        <v>0</v>
      </c>
      <c r="K13" s="4">
        <f t="shared" si="0"/>
        <v>864</v>
      </c>
      <c r="L13" s="4">
        <v>864</v>
      </c>
      <c r="M13" s="4">
        <v>646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 t="s">
        <v>101</v>
      </c>
      <c r="AA13" s="8" t="s">
        <v>47</v>
      </c>
      <c r="AB13" s="4" t="s">
        <v>8</v>
      </c>
    </row>
    <row r="14" spans="1:28" ht="13.5">
      <c r="A14" s="4">
        <v>13</v>
      </c>
      <c r="B14" s="4" t="s">
        <v>102</v>
      </c>
      <c r="C14" s="4" t="s">
        <v>103</v>
      </c>
      <c r="D14" s="4" t="s">
        <v>104</v>
      </c>
      <c r="E14" s="4" t="s">
        <v>105</v>
      </c>
      <c r="F14" s="4" t="s">
        <v>33</v>
      </c>
      <c r="G14" s="4" t="s">
        <v>33</v>
      </c>
      <c r="H14" s="4">
        <v>0</v>
      </c>
      <c r="I14" s="4">
        <v>1560</v>
      </c>
      <c r="J14" s="4">
        <v>370</v>
      </c>
      <c r="K14" s="4">
        <f t="shared" si="0"/>
        <v>1930</v>
      </c>
      <c r="L14" s="4">
        <v>1560</v>
      </c>
      <c r="M14" s="4">
        <v>15600</v>
      </c>
      <c r="N14" s="4">
        <v>13</v>
      </c>
      <c r="O14" s="4">
        <v>1</v>
      </c>
      <c r="P14" s="4">
        <v>0</v>
      </c>
      <c r="Q14" s="4">
        <v>0</v>
      </c>
      <c r="R14" s="4">
        <v>16</v>
      </c>
      <c r="S14" s="4">
        <v>5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 t="s">
        <v>106</v>
      </c>
      <c r="AA14" s="8" t="s">
        <v>47</v>
      </c>
      <c r="AB14" s="4" t="s">
        <v>8</v>
      </c>
    </row>
    <row r="15" spans="1:28" ht="13.5">
      <c r="A15" s="4">
        <v>14</v>
      </c>
      <c r="B15" s="4" t="s">
        <v>127</v>
      </c>
      <c r="C15" s="4" t="s">
        <v>128</v>
      </c>
      <c r="D15" s="4" t="s">
        <v>43</v>
      </c>
      <c r="E15" s="4" t="s">
        <v>129</v>
      </c>
      <c r="F15" s="4" t="s">
        <v>130</v>
      </c>
      <c r="G15" s="4" t="s">
        <v>33</v>
      </c>
      <c r="H15" s="4">
        <v>48</v>
      </c>
      <c r="I15" s="4">
        <v>2799</v>
      </c>
      <c r="J15" s="4">
        <v>0</v>
      </c>
      <c r="K15" s="4">
        <f t="shared" si="0"/>
        <v>2847</v>
      </c>
      <c r="L15" s="4">
        <v>2799</v>
      </c>
      <c r="M15" s="4">
        <v>8636</v>
      </c>
      <c r="N15" s="4">
        <v>345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 t="s">
        <v>46</v>
      </c>
      <c r="AA15" s="8" t="s">
        <v>47</v>
      </c>
      <c r="AB15" s="9" t="s">
        <v>7</v>
      </c>
    </row>
    <row r="16" spans="1:28" ht="13.5">
      <c r="A16" s="4">
        <v>15</v>
      </c>
      <c r="B16" s="4" t="s">
        <v>137</v>
      </c>
      <c r="C16" s="4" t="s">
        <v>138</v>
      </c>
      <c r="D16" s="4" t="s">
        <v>139</v>
      </c>
      <c r="E16" s="4" t="s">
        <v>140</v>
      </c>
      <c r="F16" s="4" t="s">
        <v>141</v>
      </c>
      <c r="G16" s="4" t="s">
        <v>33</v>
      </c>
      <c r="H16" s="4">
        <v>4</v>
      </c>
      <c r="I16" s="4">
        <v>836</v>
      </c>
      <c r="J16" s="4">
        <v>6</v>
      </c>
      <c r="K16" s="4">
        <f t="shared" si="0"/>
        <v>846</v>
      </c>
      <c r="L16" s="4">
        <v>840</v>
      </c>
      <c r="M16" s="4">
        <v>1135</v>
      </c>
      <c r="N16" s="4">
        <v>72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 t="s">
        <v>142</v>
      </c>
      <c r="AA16" s="8" t="s">
        <v>47</v>
      </c>
      <c r="AB16" s="4" t="s">
        <v>8</v>
      </c>
    </row>
    <row r="17" spans="1:28" ht="13.5">
      <c r="A17" s="4">
        <v>16</v>
      </c>
      <c r="B17" s="4" t="s">
        <v>151</v>
      </c>
      <c r="C17" s="4" t="s">
        <v>152</v>
      </c>
      <c r="D17" s="4" t="s">
        <v>153</v>
      </c>
      <c r="E17" s="4" t="s">
        <v>154</v>
      </c>
      <c r="F17" s="4" t="s">
        <v>155</v>
      </c>
      <c r="G17" s="4" t="s">
        <v>33</v>
      </c>
      <c r="H17" s="4">
        <v>0</v>
      </c>
      <c r="I17" s="4">
        <v>5960</v>
      </c>
      <c r="J17" s="4">
        <v>0</v>
      </c>
      <c r="K17" s="4">
        <f t="shared" si="0"/>
        <v>5960</v>
      </c>
      <c r="L17" s="4">
        <v>5960</v>
      </c>
      <c r="M17" s="4">
        <v>37448</v>
      </c>
      <c r="N17" s="4">
        <v>195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 t="s">
        <v>156</v>
      </c>
      <c r="AA17" s="8" t="s">
        <v>47</v>
      </c>
      <c r="AB17" s="4" t="s">
        <v>8</v>
      </c>
    </row>
    <row r="18" spans="1:28" ht="13.5">
      <c r="A18" s="4">
        <v>17</v>
      </c>
      <c r="B18" s="4" t="s">
        <v>420</v>
      </c>
      <c r="C18" s="4" t="s">
        <v>421</v>
      </c>
      <c r="D18" s="4" t="s">
        <v>422</v>
      </c>
      <c r="E18" s="4" t="s">
        <v>423</v>
      </c>
      <c r="F18" s="4" t="s">
        <v>424</v>
      </c>
      <c r="G18" s="4" t="s">
        <v>33</v>
      </c>
      <c r="H18" s="4">
        <v>0</v>
      </c>
      <c r="I18" s="4">
        <v>0</v>
      </c>
      <c r="J18" s="4">
        <v>2481</v>
      </c>
      <c r="K18" s="4">
        <f t="shared" si="0"/>
        <v>2481</v>
      </c>
      <c r="L18" s="4">
        <v>1591</v>
      </c>
      <c r="M18" s="4">
        <v>13369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 t="s">
        <v>425</v>
      </c>
      <c r="AA18" s="8" t="s">
        <v>47</v>
      </c>
      <c r="AB18" s="9" t="s">
        <v>7</v>
      </c>
    </row>
    <row r="19" spans="1:31" ht="13.5">
      <c r="A19" s="4">
        <v>18</v>
      </c>
      <c r="B19" s="4" t="s">
        <v>574</v>
      </c>
      <c r="C19" s="4" t="s">
        <v>73</v>
      </c>
      <c r="D19" s="4" t="s">
        <v>575</v>
      </c>
      <c r="E19" s="4" t="s">
        <v>576</v>
      </c>
      <c r="F19" s="4" t="s">
        <v>577</v>
      </c>
      <c r="G19" s="4" t="s">
        <v>578</v>
      </c>
      <c r="H19" s="4">
        <v>0</v>
      </c>
      <c r="I19" s="4">
        <v>4110</v>
      </c>
      <c r="J19" s="4">
        <v>0</v>
      </c>
      <c r="K19" s="4">
        <f t="shared" si="0"/>
        <v>4110</v>
      </c>
      <c r="L19" s="4">
        <v>4110</v>
      </c>
      <c r="M19" s="4">
        <v>14392</v>
      </c>
      <c r="N19" s="4">
        <v>52</v>
      </c>
      <c r="O19" s="4">
        <v>0</v>
      </c>
      <c r="P19" s="4">
        <v>0</v>
      </c>
      <c r="Q19" s="4">
        <v>0</v>
      </c>
      <c r="R19" s="4">
        <v>26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0</v>
      </c>
      <c r="Z19" s="4" t="s">
        <v>579</v>
      </c>
      <c r="AA19" s="8" t="s">
        <v>47</v>
      </c>
      <c r="AB19" s="4" t="s">
        <v>8</v>
      </c>
      <c r="AE19" s="15"/>
    </row>
    <row r="20" spans="1:31" ht="13.5">
      <c r="A20" s="4">
        <v>19</v>
      </c>
      <c r="B20" s="4" t="s">
        <v>580</v>
      </c>
      <c r="C20" s="4" t="s">
        <v>152</v>
      </c>
      <c r="D20" s="4" t="s">
        <v>581</v>
      </c>
      <c r="E20" s="4" t="s">
        <v>582</v>
      </c>
      <c r="F20" s="4" t="s">
        <v>583</v>
      </c>
      <c r="G20" s="4" t="s">
        <v>584</v>
      </c>
      <c r="H20" s="4">
        <v>0</v>
      </c>
      <c r="I20" s="4">
        <v>6255</v>
      </c>
      <c r="J20" s="4">
        <v>0</v>
      </c>
      <c r="K20" s="4">
        <f t="shared" si="0"/>
        <v>6255</v>
      </c>
      <c r="L20" s="4">
        <v>6255</v>
      </c>
      <c r="M20" s="4">
        <v>27562</v>
      </c>
      <c r="N20" s="4">
        <v>195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 t="s">
        <v>156</v>
      </c>
      <c r="AA20" s="8" t="s">
        <v>47</v>
      </c>
      <c r="AB20" s="4" t="s">
        <v>8</v>
      </c>
      <c r="AE20" s="15"/>
    </row>
    <row r="21" spans="1:28" ht="13.5">
      <c r="A21" s="4">
        <v>20</v>
      </c>
      <c r="B21" s="4" t="s">
        <v>663</v>
      </c>
      <c r="C21" s="4" t="s">
        <v>664</v>
      </c>
      <c r="D21" s="4" t="s">
        <v>665</v>
      </c>
      <c r="E21" s="4" t="s">
        <v>666</v>
      </c>
      <c r="F21" s="4" t="s">
        <v>667</v>
      </c>
      <c r="G21" s="4" t="s">
        <v>344</v>
      </c>
      <c r="H21" s="4">
        <v>802</v>
      </c>
      <c r="I21" s="4">
        <v>0</v>
      </c>
      <c r="J21" s="4">
        <v>0</v>
      </c>
      <c r="K21" s="4">
        <f t="shared" si="0"/>
        <v>802</v>
      </c>
      <c r="L21" s="4">
        <v>802</v>
      </c>
      <c r="M21" s="4">
        <v>22530</v>
      </c>
      <c r="N21" s="4">
        <v>0</v>
      </c>
      <c r="O21" s="4">
        <v>4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 t="s">
        <v>668</v>
      </c>
      <c r="AA21" s="8" t="s">
        <v>47</v>
      </c>
      <c r="AB21" s="4" t="s">
        <v>8</v>
      </c>
    </row>
    <row r="22" spans="1:28" ht="13.5">
      <c r="A22" s="4">
        <v>21</v>
      </c>
      <c r="B22" s="4" t="s">
        <v>704</v>
      </c>
      <c r="C22" s="4" t="s">
        <v>73</v>
      </c>
      <c r="D22" s="4" t="s">
        <v>705</v>
      </c>
      <c r="E22" s="4" t="s">
        <v>706</v>
      </c>
      <c r="F22" s="4" t="s">
        <v>707</v>
      </c>
      <c r="G22" s="4" t="s">
        <v>708</v>
      </c>
      <c r="H22" s="4">
        <v>0</v>
      </c>
      <c r="I22" s="4">
        <v>1394</v>
      </c>
      <c r="J22" s="4">
        <v>0</v>
      </c>
      <c r="K22" s="4">
        <f t="shared" si="0"/>
        <v>1394</v>
      </c>
      <c r="L22" s="4">
        <v>1394</v>
      </c>
      <c r="M22" s="4">
        <v>3427</v>
      </c>
      <c r="N22" s="4">
        <v>48</v>
      </c>
      <c r="O22" s="4">
        <v>0</v>
      </c>
      <c r="P22" s="4">
        <v>0</v>
      </c>
      <c r="Q22" s="4">
        <v>0</v>
      </c>
      <c r="R22" s="4">
        <v>15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 t="s">
        <v>709</v>
      </c>
      <c r="AA22" s="8" t="s">
        <v>47</v>
      </c>
      <c r="AB22" s="4" t="s">
        <v>8</v>
      </c>
    </row>
    <row r="23" spans="1:28" ht="13.5">
      <c r="A23" s="4">
        <v>22</v>
      </c>
      <c r="B23" s="4" t="s">
        <v>710</v>
      </c>
      <c r="C23" s="4" t="s">
        <v>73</v>
      </c>
      <c r="D23" s="4" t="s">
        <v>711</v>
      </c>
      <c r="E23" s="4" t="s">
        <v>712</v>
      </c>
      <c r="F23" s="4" t="s">
        <v>650</v>
      </c>
      <c r="G23" s="4" t="s">
        <v>713</v>
      </c>
      <c r="H23" s="4">
        <v>0</v>
      </c>
      <c r="I23" s="4">
        <v>2274</v>
      </c>
      <c r="J23" s="4">
        <v>0</v>
      </c>
      <c r="K23" s="4">
        <f t="shared" si="0"/>
        <v>2274</v>
      </c>
      <c r="L23" s="4">
        <v>2274</v>
      </c>
      <c r="M23" s="4">
        <v>6290</v>
      </c>
      <c r="N23" s="4">
        <v>47</v>
      </c>
      <c r="O23" s="4">
        <v>0</v>
      </c>
      <c r="P23" s="4">
        <v>0</v>
      </c>
      <c r="Q23" s="4">
        <v>0</v>
      </c>
      <c r="R23" s="4">
        <v>20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 t="s">
        <v>579</v>
      </c>
      <c r="AA23" s="8" t="s">
        <v>47</v>
      </c>
      <c r="AB23" s="4" t="s">
        <v>8</v>
      </c>
    </row>
    <row r="24" spans="1:28" ht="13.5">
      <c r="A24" s="4">
        <v>23</v>
      </c>
      <c r="B24" s="4" t="s">
        <v>732</v>
      </c>
      <c r="C24" s="4" t="s">
        <v>733</v>
      </c>
      <c r="D24" s="4" t="s">
        <v>734</v>
      </c>
      <c r="E24" s="4" t="s">
        <v>735</v>
      </c>
      <c r="F24" s="4" t="s">
        <v>736</v>
      </c>
      <c r="G24" s="4" t="s">
        <v>737</v>
      </c>
      <c r="H24" s="4">
        <v>58</v>
      </c>
      <c r="I24" s="4">
        <v>1035</v>
      </c>
      <c r="J24" s="4">
        <v>0</v>
      </c>
      <c r="K24" s="4">
        <f t="shared" si="0"/>
        <v>1093</v>
      </c>
      <c r="L24" s="4">
        <v>1035</v>
      </c>
      <c r="M24" s="4">
        <v>719</v>
      </c>
      <c r="N24" s="4">
        <v>75</v>
      </c>
      <c r="O24" s="4">
        <v>2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 t="s">
        <v>738</v>
      </c>
      <c r="AA24" s="8" t="s">
        <v>47</v>
      </c>
      <c r="AB24" s="4" t="s">
        <v>8</v>
      </c>
    </row>
    <row r="25" spans="1:28" ht="13.5">
      <c r="A25" s="4">
        <v>24</v>
      </c>
      <c r="B25" s="4" t="s">
        <v>739</v>
      </c>
      <c r="C25" s="4" t="s">
        <v>740</v>
      </c>
      <c r="D25" s="4" t="s">
        <v>741</v>
      </c>
      <c r="E25" s="4" t="s">
        <v>742</v>
      </c>
      <c r="F25" s="4" t="s">
        <v>743</v>
      </c>
      <c r="G25" s="4" t="s">
        <v>744</v>
      </c>
      <c r="H25" s="4">
        <v>56</v>
      </c>
      <c r="I25" s="4">
        <v>1588</v>
      </c>
      <c r="J25" s="4">
        <v>0</v>
      </c>
      <c r="K25" s="4">
        <f t="shared" si="0"/>
        <v>1644</v>
      </c>
      <c r="L25" s="4">
        <v>1588</v>
      </c>
      <c r="M25" s="4">
        <v>709</v>
      </c>
      <c r="N25" s="4">
        <v>81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 t="s">
        <v>738</v>
      </c>
      <c r="AA25" s="8" t="s">
        <v>47</v>
      </c>
      <c r="AB25" s="4" t="s">
        <v>8</v>
      </c>
    </row>
    <row r="26" spans="1:28" ht="13.5">
      <c r="A26" s="4">
        <v>25</v>
      </c>
      <c r="B26" s="4" t="s">
        <v>745</v>
      </c>
      <c r="C26" s="4" t="s">
        <v>73</v>
      </c>
      <c r="D26" s="4" t="s">
        <v>314</v>
      </c>
      <c r="E26" s="4" t="s">
        <v>746</v>
      </c>
      <c r="F26" s="4" t="s">
        <v>661</v>
      </c>
      <c r="G26" s="4" t="s">
        <v>747</v>
      </c>
      <c r="H26" s="4">
        <v>0</v>
      </c>
      <c r="I26" s="4">
        <v>1044</v>
      </c>
      <c r="J26" s="4">
        <v>0</v>
      </c>
      <c r="K26" s="4">
        <f t="shared" si="0"/>
        <v>1044</v>
      </c>
      <c r="L26" s="4">
        <v>1044</v>
      </c>
      <c r="M26" s="4">
        <v>2944</v>
      </c>
      <c r="N26" s="4">
        <v>2</v>
      </c>
      <c r="O26" s="4">
        <v>2</v>
      </c>
      <c r="P26" s="4">
        <v>0</v>
      </c>
      <c r="Q26" s="4">
        <v>0</v>
      </c>
      <c r="R26" s="4">
        <v>3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 t="s">
        <v>709</v>
      </c>
      <c r="AA26" s="8" t="s">
        <v>47</v>
      </c>
      <c r="AB26" s="4" t="s">
        <v>8</v>
      </c>
    </row>
    <row r="27" spans="1:28" ht="13.5">
      <c r="A27" s="4">
        <v>26</v>
      </c>
      <c r="B27" s="4" t="s">
        <v>748</v>
      </c>
      <c r="C27" s="4" t="s">
        <v>749</v>
      </c>
      <c r="D27" s="4" t="s">
        <v>750</v>
      </c>
      <c r="E27" s="4" t="s">
        <v>751</v>
      </c>
      <c r="F27" s="4" t="s">
        <v>752</v>
      </c>
      <c r="G27" s="4" t="s">
        <v>753</v>
      </c>
      <c r="H27" s="4">
        <v>0</v>
      </c>
      <c r="I27" s="4">
        <v>0</v>
      </c>
      <c r="J27" s="4">
        <v>987</v>
      </c>
      <c r="K27" s="4">
        <f t="shared" si="0"/>
        <v>987</v>
      </c>
      <c r="L27" s="4">
        <v>310</v>
      </c>
      <c r="M27" s="4">
        <v>3040</v>
      </c>
      <c r="N27" s="4">
        <v>0</v>
      </c>
      <c r="O27" s="4">
        <v>2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 t="s">
        <v>754</v>
      </c>
      <c r="AA27" s="8" t="s">
        <v>47</v>
      </c>
      <c r="AB27" s="4" t="s">
        <v>8</v>
      </c>
    </row>
    <row r="28" spans="1:28" ht="13.5">
      <c r="A28" s="4">
        <v>27</v>
      </c>
      <c r="B28" s="4" t="s">
        <v>114</v>
      </c>
      <c r="C28" s="4" t="s">
        <v>115</v>
      </c>
      <c r="D28" s="4" t="s">
        <v>116</v>
      </c>
      <c r="E28" s="4" t="s">
        <v>117</v>
      </c>
      <c r="F28" s="4" t="s">
        <v>118</v>
      </c>
      <c r="G28" s="4" t="s">
        <v>33</v>
      </c>
      <c r="H28" s="4">
        <v>0</v>
      </c>
      <c r="I28" s="4">
        <v>0</v>
      </c>
      <c r="J28" s="4">
        <v>2293</v>
      </c>
      <c r="K28" s="4">
        <f t="shared" si="0"/>
        <v>2293</v>
      </c>
      <c r="L28" s="4">
        <v>2293</v>
      </c>
      <c r="M28" s="4">
        <v>29012</v>
      </c>
      <c r="N28" s="4">
        <v>28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 t="s">
        <v>119</v>
      </c>
      <c r="AA28" s="8" t="s">
        <v>120</v>
      </c>
      <c r="AB28" s="9" t="s">
        <v>7</v>
      </c>
    </row>
    <row r="29" spans="1:28" ht="13.5">
      <c r="A29" s="4">
        <v>28</v>
      </c>
      <c r="B29" s="4" t="s">
        <v>121</v>
      </c>
      <c r="C29" s="4" t="s">
        <v>122</v>
      </c>
      <c r="D29" s="4" t="s">
        <v>123</v>
      </c>
      <c r="E29" s="4" t="s">
        <v>124</v>
      </c>
      <c r="F29" s="4" t="s">
        <v>125</v>
      </c>
      <c r="G29" s="4" t="s">
        <v>33</v>
      </c>
      <c r="H29" s="4">
        <v>0</v>
      </c>
      <c r="I29" s="4">
        <v>864</v>
      </c>
      <c r="J29" s="4">
        <v>0</v>
      </c>
      <c r="K29" s="4">
        <f t="shared" si="0"/>
        <v>864</v>
      </c>
      <c r="L29" s="4">
        <v>864</v>
      </c>
      <c r="M29" s="4">
        <v>15132</v>
      </c>
      <c r="N29" s="4">
        <v>42</v>
      </c>
      <c r="O29" s="4">
        <v>0</v>
      </c>
      <c r="P29" s="4">
        <v>0</v>
      </c>
      <c r="Q29" s="4">
        <v>0</v>
      </c>
      <c r="R29" s="4">
        <v>8</v>
      </c>
      <c r="S29" s="4">
        <v>0</v>
      </c>
      <c r="T29" s="4">
        <v>0</v>
      </c>
      <c r="U29" s="4">
        <v>0</v>
      </c>
      <c r="V29" s="4">
        <v>1</v>
      </c>
      <c r="W29" s="4">
        <v>0</v>
      </c>
      <c r="X29" s="4">
        <v>4</v>
      </c>
      <c r="Y29" s="4">
        <v>0</v>
      </c>
      <c r="Z29" s="4" t="s">
        <v>126</v>
      </c>
      <c r="AA29" s="8" t="s">
        <v>120</v>
      </c>
      <c r="AB29" s="9" t="s">
        <v>7</v>
      </c>
    </row>
    <row r="30" spans="1:28" ht="13.5">
      <c r="A30" s="4">
        <v>29</v>
      </c>
      <c r="B30" s="4" t="s">
        <v>148</v>
      </c>
      <c r="C30" s="4" t="s">
        <v>79</v>
      </c>
      <c r="D30" s="4" t="s">
        <v>149</v>
      </c>
      <c r="E30" s="4" t="s">
        <v>150</v>
      </c>
      <c r="F30" s="4" t="s">
        <v>82</v>
      </c>
      <c r="G30" s="4" t="s">
        <v>33</v>
      </c>
      <c r="H30" s="4">
        <v>0</v>
      </c>
      <c r="I30" s="4">
        <v>0</v>
      </c>
      <c r="J30" s="4">
        <v>2293</v>
      </c>
      <c r="K30" s="4">
        <f t="shared" si="0"/>
        <v>2293</v>
      </c>
      <c r="L30" s="4">
        <v>2293</v>
      </c>
      <c r="M30" s="4">
        <v>29012</v>
      </c>
      <c r="N30" s="4">
        <v>28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 t="s">
        <v>119</v>
      </c>
      <c r="AA30" s="8" t="s">
        <v>120</v>
      </c>
      <c r="AB30" s="4" t="s">
        <v>8</v>
      </c>
    </row>
    <row r="31" spans="1:28" ht="13.5">
      <c r="A31" s="4">
        <v>30</v>
      </c>
      <c r="B31" s="4" t="s">
        <v>157</v>
      </c>
      <c r="C31" s="4" t="s">
        <v>158</v>
      </c>
      <c r="D31" s="4" t="s">
        <v>159</v>
      </c>
      <c r="E31" s="4" t="s">
        <v>160</v>
      </c>
      <c r="F31" s="4" t="s">
        <v>161</v>
      </c>
      <c r="G31" s="4" t="s">
        <v>33</v>
      </c>
      <c r="H31" s="4">
        <v>0</v>
      </c>
      <c r="I31" s="4">
        <v>4020</v>
      </c>
      <c r="J31" s="4">
        <v>0</v>
      </c>
      <c r="K31" s="4">
        <f t="shared" si="0"/>
        <v>4020</v>
      </c>
      <c r="L31" s="4">
        <v>0</v>
      </c>
      <c r="M31" s="4">
        <v>18073</v>
      </c>
      <c r="N31" s="4">
        <v>28</v>
      </c>
      <c r="O31" s="4">
        <v>0</v>
      </c>
      <c r="P31" s="4">
        <v>0</v>
      </c>
      <c r="Q31" s="4">
        <v>0</v>
      </c>
      <c r="R31" s="4">
        <v>25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 t="s">
        <v>162</v>
      </c>
      <c r="AA31" s="8" t="s">
        <v>120</v>
      </c>
      <c r="AB31" s="4" t="s">
        <v>8</v>
      </c>
    </row>
    <row r="32" spans="1:28" ht="13.5">
      <c r="A32" s="4">
        <v>31</v>
      </c>
      <c r="B32" s="4" t="s">
        <v>163</v>
      </c>
      <c r="C32" s="4" t="s">
        <v>79</v>
      </c>
      <c r="D32" s="4" t="s">
        <v>164</v>
      </c>
      <c r="E32" s="4" t="s">
        <v>165</v>
      </c>
      <c r="F32" s="4" t="s">
        <v>166</v>
      </c>
      <c r="G32" s="4" t="s">
        <v>33</v>
      </c>
      <c r="H32" s="4">
        <v>0</v>
      </c>
      <c r="I32" s="4">
        <v>0</v>
      </c>
      <c r="J32" s="4">
        <v>2940</v>
      </c>
      <c r="K32" s="4">
        <f t="shared" si="0"/>
        <v>2940</v>
      </c>
      <c r="L32" s="4">
        <v>2940</v>
      </c>
      <c r="M32" s="4">
        <v>33376</v>
      </c>
      <c r="N32" s="4">
        <v>28</v>
      </c>
      <c r="O32" s="4">
        <v>0</v>
      </c>
      <c r="P32" s="4">
        <v>0</v>
      </c>
      <c r="Q32" s="4">
        <v>0</v>
      </c>
      <c r="R32" s="4">
        <v>0</v>
      </c>
      <c r="S32" s="4">
        <v>7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 t="s">
        <v>162</v>
      </c>
      <c r="AA32" s="8" t="s">
        <v>120</v>
      </c>
      <c r="AB32" s="4" t="s">
        <v>8</v>
      </c>
    </row>
    <row r="33" spans="1:28" ht="13.5">
      <c r="A33" s="4">
        <v>32</v>
      </c>
      <c r="B33" s="4" t="s">
        <v>293</v>
      </c>
      <c r="C33" s="4" t="s">
        <v>73</v>
      </c>
      <c r="D33" s="4" t="s">
        <v>294</v>
      </c>
      <c r="E33" s="4" t="s">
        <v>295</v>
      </c>
      <c r="F33" s="4" t="s">
        <v>296</v>
      </c>
      <c r="G33" s="4" t="s">
        <v>296</v>
      </c>
      <c r="H33" s="4">
        <v>0</v>
      </c>
      <c r="I33" s="4">
        <v>1297</v>
      </c>
      <c r="J33" s="4">
        <v>838</v>
      </c>
      <c r="K33" s="4">
        <f t="shared" si="0"/>
        <v>2135</v>
      </c>
      <c r="L33" s="4">
        <v>0</v>
      </c>
      <c r="M33" s="4">
        <v>42700</v>
      </c>
      <c r="N33" s="4">
        <v>28</v>
      </c>
      <c r="O33" s="4">
        <v>0</v>
      </c>
      <c r="P33" s="4">
        <v>0</v>
      </c>
      <c r="Q33" s="4">
        <v>0</v>
      </c>
      <c r="R33" s="4">
        <v>6</v>
      </c>
      <c r="S33" s="4">
        <v>3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 t="s">
        <v>162</v>
      </c>
      <c r="AA33" s="8" t="s">
        <v>120</v>
      </c>
      <c r="AB33" s="4" t="s">
        <v>8</v>
      </c>
    </row>
    <row r="34" spans="1:28" ht="13.5">
      <c r="A34" s="4">
        <v>33</v>
      </c>
      <c r="B34" s="4" t="s">
        <v>303</v>
      </c>
      <c r="C34" s="4" t="s">
        <v>73</v>
      </c>
      <c r="D34" s="4" t="s">
        <v>304</v>
      </c>
      <c r="E34" s="4" t="s">
        <v>305</v>
      </c>
      <c r="F34" s="4" t="s">
        <v>306</v>
      </c>
      <c r="G34" s="4" t="s">
        <v>307</v>
      </c>
      <c r="H34" s="4">
        <v>0</v>
      </c>
      <c r="I34" s="4">
        <v>0</v>
      </c>
      <c r="J34" s="4">
        <v>2940</v>
      </c>
      <c r="K34" s="4">
        <f aca="true" t="shared" si="1" ref="K34:K65">H34+I34+J34</f>
        <v>2940</v>
      </c>
      <c r="L34" s="4">
        <v>2940</v>
      </c>
      <c r="M34" s="4">
        <v>33376</v>
      </c>
      <c r="N34" s="4">
        <v>28</v>
      </c>
      <c r="O34" s="4">
        <v>0</v>
      </c>
      <c r="P34" s="4">
        <v>0</v>
      </c>
      <c r="Q34" s="4">
        <v>0</v>
      </c>
      <c r="R34" s="4">
        <v>0</v>
      </c>
      <c r="S34" s="4">
        <v>7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 t="s">
        <v>162</v>
      </c>
      <c r="AA34" s="8" t="s">
        <v>120</v>
      </c>
      <c r="AB34" s="4" t="s">
        <v>8</v>
      </c>
    </row>
    <row r="35" spans="1:28" ht="13.5">
      <c r="A35" s="4">
        <v>34</v>
      </c>
      <c r="B35" s="4" t="s">
        <v>339</v>
      </c>
      <c r="C35" s="4" t="s">
        <v>340</v>
      </c>
      <c r="D35" s="4" t="s">
        <v>341</v>
      </c>
      <c r="E35" s="4" t="s">
        <v>342</v>
      </c>
      <c r="F35" s="4" t="s">
        <v>343</v>
      </c>
      <c r="G35" s="4" t="s">
        <v>344</v>
      </c>
      <c r="H35" s="4">
        <v>8</v>
      </c>
      <c r="I35" s="4">
        <v>4209</v>
      </c>
      <c r="J35" s="4">
        <v>0</v>
      </c>
      <c r="K35" s="4">
        <f t="shared" si="1"/>
        <v>4217</v>
      </c>
      <c r="L35" s="4">
        <v>4209</v>
      </c>
      <c r="M35" s="4">
        <v>4950</v>
      </c>
      <c r="N35" s="4">
        <v>16</v>
      </c>
      <c r="O35" s="4">
        <v>1</v>
      </c>
      <c r="P35" s="4">
        <v>0</v>
      </c>
      <c r="Q35" s="4">
        <v>0</v>
      </c>
      <c r="R35" s="4">
        <v>3</v>
      </c>
      <c r="S35" s="4">
        <v>3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0</v>
      </c>
      <c r="Z35" s="4" t="s">
        <v>345</v>
      </c>
      <c r="AA35" s="8" t="s">
        <v>120</v>
      </c>
      <c r="AB35" s="4" t="s">
        <v>8</v>
      </c>
    </row>
    <row r="36" spans="1:28" ht="13.5">
      <c r="A36" s="4">
        <v>35</v>
      </c>
      <c r="B36" s="4" t="s">
        <v>365</v>
      </c>
      <c r="C36" s="4" t="s">
        <v>73</v>
      </c>
      <c r="D36" s="4" t="s">
        <v>294</v>
      </c>
      <c r="E36" s="4" t="s">
        <v>366</v>
      </c>
      <c r="F36" s="4" t="s">
        <v>296</v>
      </c>
      <c r="G36" s="4" t="s">
        <v>296</v>
      </c>
      <c r="H36" s="4">
        <v>0</v>
      </c>
      <c r="I36" s="4">
        <v>1064</v>
      </c>
      <c r="J36" s="4">
        <v>819</v>
      </c>
      <c r="K36" s="4">
        <f t="shared" si="1"/>
        <v>1883</v>
      </c>
      <c r="L36" s="4">
        <v>0</v>
      </c>
      <c r="M36" s="4">
        <v>37660</v>
      </c>
      <c r="N36" s="4">
        <v>28</v>
      </c>
      <c r="O36" s="4">
        <v>0</v>
      </c>
      <c r="P36" s="4">
        <v>0</v>
      </c>
      <c r="Q36" s="4">
        <v>0</v>
      </c>
      <c r="R36" s="4">
        <v>6</v>
      </c>
      <c r="S36" s="4">
        <v>2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 t="s">
        <v>162</v>
      </c>
      <c r="AA36" s="8" t="s">
        <v>120</v>
      </c>
      <c r="AB36" s="4" t="s">
        <v>8</v>
      </c>
    </row>
    <row r="37" spans="1:31" ht="14.25">
      <c r="A37" s="4">
        <v>36</v>
      </c>
      <c r="B37" s="4" t="s">
        <v>537</v>
      </c>
      <c r="C37" s="4" t="s">
        <v>79</v>
      </c>
      <c r="D37" s="4" t="s">
        <v>314</v>
      </c>
      <c r="E37" s="4" t="s">
        <v>538</v>
      </c>
      <c r="F37" s="4" t="s">
        <v>539</v>
      </c>
      <c r="G37" s="4" t="s">
        <v>33</v>
      </c>
      <c r="H37" s="4">
        <v>0</v>
      </c>
      <c r="I37" s="4">
        <v>4020</v>
      </c>
      <c r="J37" s="4">
        <v>0</v>
      </c>
      <c r="K37" s="4">
        <f t="shared" si="1"/>
        <v>4020</v>
      </c>
      <c r="L37" s="4">
        <v>0</v>
      </c>
      <c r="M37" s="4">
        <v>18073</v>
      </c>
      <c r="N37" s="4">
        <v>28</v>
      </c>
      <c r="O37" s="4">
        <v>0</v>
      </c>
      <c r="P37" s="4">
        <v>0</v>
      </c>
      <c r="Q37" s="4">
        <v>0</v>
      </c>
      <c r="R37" s="4">
        <v>25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 t="s">
        <v>119</v>
      </c>
      <c r="AA37" s="8" t="s">
        <v>120</v>
      </c>
      <c r="AB37" s="4" t="s">
        <v>8</v>
      </c>
      <c r="AE37" s="11"/>
    </row>
    <row r="38" spans="1:28" ht="15">
      <c r="A38" s="4">
        <v>37</v>
      </c>
      <c r="B38" s="4" t="s">
        <v>387</v>
      </c>
      <c r="C38" s="4" t="s">
        <v>73</v>
      </c>
      <c r="D38" s="4" t="s">
        <v>388</v>
      </c>
      <c r="E38" s="4" t="s">
        <v>389</v>
      </c>
      <c r="F38" s="4" t="s">
        <v>390</v>
      </c>
      <c r="G38" s="4" t="s">
        <v>391</v>
      </c>
      <c r="H38" s="4">
        <v>0</v>
      </c>
      <c r="I38" s="4">
        <v>897</v>
      </c>
      <c r="J38" s="4">
        <v>0</v>
      </c>
      <c r="K38" s="4">
        <f t="shared" si="1"/>
        <v>897</v>
      </c>
      <c r="L38" s="4">
        <v>897</v>
      </c>
      <c r="M38" s="4">
        <v>4217</v>
      </c>
      <c r="N38" s="4">
        <v>11</v>
      </c>
      <c r="O38" s="4">
        <v>0</v>
      </c>
      <c r="P38" s="4">
        <v>0</v>
      </c>
      <c r="Q38" s="4">
        <v>0</v>
      </c>
      <c r="R38" s="4">
        <v>26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</v>
      </c>
      <c r="Y38" s="4">
        <v>0</v>
      </c>
      <c r="Z38" s="4" t="s">
        <v>392</v>
      </c>
      <c r="AA38" s="10" t="s">
        <v>393</v>
      </c>
      <c r="AB38" s="4" t="s">
        <v>8</v>
      </c>
    </row>
    <row r="39" spans="1:31" ht="15">
      <c r="A39" s="4">
        <v>38</v>
      </c>
      <c r="B39" s="4" t="s">
        <v>517</v>
      </c>
      <c r="C39" s="4" t="s">
        <v>79</v>
      </c>
      <c r="D39" s="4" t="s">
        <v>80</v>
      </c>
      <c r="E39" s="4" t="s">
        <v>518</v>
      </c>
      <c r="F39" s="4" t="s">
        <v>519</v>
      </c>
      <c r="G39" s="4" t="s">
        <v>33</v>
      </c>
      <c r="H39" s="4">
        <v>0</v>
      </c>
      <c r="I39" s="4">
        <v>807</v>
      </c>
      <c r="J39" s="4">
        <v>0</v>
      </c>
      <c r="K39" s="4">
        <f t="shared" si="1"/>
        <v>807</v>
      </c>
      <c r="L39" s="4">
        <v>807</v>
      </c>
      <c r="M39" s="4">
        <v>767</v>
      </c>
      <c r="N39" s="4">
        <v>8</v>
      </c>
      <c r="O39" s="4">
        <v>0</v>
      </c>
      <c r="P39" s="4">
        <v>0</v>
      </c>
      <c r="Q39" s="4">
        <v>0</v>
      </c>
      <c r="R39" s="4">
        <v>4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 t="s">
        <v>520</v>
      </c>
      <c r="AA39" s="10" t="s">
        <v>393</v>
      </c>
      <c r="AB39" s="9" t="s">
        <v>7</v>
      </c>
      <c r="AE39" s="11"/>
    </row>
    <row r="40" spans="1:28" ht="13.5">
      <c r="A40" s="4">
        <v>39</v>
      </c>
      <c r="B40" s="4" t="s">
        <v>60</v>
      </c>
      <c r="C40" s="4" t="s">
        <v>61</v>
      </c>
      <c r="D40" s="4" t="s">
        <v>62</v>
      </c>
      <c r="E40" s="4" t="s">
        <v>63</v>
      </c>
      <c r="F40" s="4" t="s">
        <v>64</v>
      </c>
      <c r="G40" s="4" t="s">
        <v>33</v>
      </c>
      <c r="H40" s="4">
        <v>0</v>
      </c>
      <c r="I40" s="4">
        <v>1188</v>
      </c>
      <c r="J40" s="4">
        <v>0</v>
      </c>
      <c r="K40" s="4">
        <f t="shared" si="1"/>
        <v>1188</v>
      </c>
      <c r="L40" s="4">
        <v>1188</v>
      </c>
      <c r="M40" s="4">
        <v>607</v>
      </c>
      <c r="N40" s="4">
        <v>0</v>
      </c>
      <c r="O40" s="4">
        <v>0</v>
      </c>
      <c r="P40" s="4">
        <v>0</v>
      </c>
      <c r="Q40" s="4">
        <v>0</v>
      </c>
      <c r="R40" s="4">
        <v>1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3</v>
      </c>
      <c r="Y40" s="4">
        <v>0</v>
      </c>
      <c r="Z40" s="4" t="s">
        <v>65</v>
      </c>
      <c r="AA40" s="8" t="s">
        <v>66</v>
      </c>
      <c r="AB40" s="4" t="s">
        <v>8</v>
      </c>
    </row>
    <row r="41" spans="1:28" ht="13.5">
      <c r="A41" s="4">
        <v>40</v>
      </c>
      <c r="B41" s="4" t="s">
        <v>229</v>
      </c>
      <c r="C41" s="4" t="s">
        <v>230</v>
      </c>
      <c r="D41" s="4" t="s">
        <v>231</v>
      </c>
      <c r="E41" s="4" t="s">
        <v>232</v>
      </c>
      <c r="F41" s="4" t="s">
        <v>233</v>
      </c>
      <c r="G41" s="4" t="s">
        <v>234</v>
      </c>
      <c r="H41" s="4">
        <v>8</v>
      </c>
      <c r="I41" s="4">
        <v>830</v>
      </c>
      <c r="J41" s="4">
        <v>6</v>
      </c>
      <c r="K41" s="4">
        <f t="shared" si="1"/>
        <v>844</v>
      </c>
      <c r="L41" s="4">
        <v>830</v>
      </c>
      <c r="M41" s="4">
        <v>97</v>
      </c>
      <c r="N41" s="4">
        <v>2</v>
      </c>
      <c r="O41" s="4">
        <v>1</v>
      </c>
      <c r="P41" s="4">
        <v>6</v>
      </c>
      <c r="Q41" s="4">
        <v>0</v>
      </c>
      <c r="R41" s="4">
        <v>0</v>
      </c>
      <c r="S41" s="4">
        <v>1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 t="s">
        <v>235</v>
      </c>
      <c r="AA41" s="8" t="s">
        <v>66</v>
      </c>
      <c r="AB41" s="4" t="s">
        <v>8</v>
      </c>
    </row>
    <row r="42" spans="1:28" ht="13.5">
      <c r="A42" s="4">
        <v>41</v>
      </c>
      <c r="B42" s="4" t="s">
        <v>281</v>
      </c>
      <c r="C42" s="4" t="s">
        <v>192</v>
      </c>
      <c r="D42" s="4" t="s">
        <v>159</v>
      </c>
      <c r="E42" s="4" t="s">
        <v>282</v>
      </c>
      <c r="F42" s="4" t="s">
        <v>283</v>
      </c>
      <c r="G42" s="4" t="s">
        <v>189</v>
      </c>
      <c r="H42" s="4">
        <v>502</v>
      </c>
      <c r="I42" s="4">
        <v>2461</v>
      </c>
      <c r="J42" s="4">
        <v>603</v>
      </c>
      <c r="K42" s="4">
        <f t="shared" si="1"/>
        <v>3566</v>
      </c>
      <c r="L42" s="4">
        <v>2360</v>
      </c>
      <c r="M42" s="4">
        <v>1372</v>
      </c>
      <c r="N42" s="4">
        <v>3</v>
      </c>
      <c r="O42" s="4">
        <v>1</v>
      </c>
      <c r="P42" s="4">
        <v>0</v>
      </c>
      <c r="Q42" s="4">
        <v>0</v>
      </c>
      <c r="R42" s="4">
        <v>3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 t="s">
        <v>284</v>
      </c>
      <c r="AA42" s="8" t="s">
        <v>66</v>
      </c>
      <c r="AB42" s="4" t="s">
        <v>8</v>
      </c>
    </row>
    <row r="43" spans="1:28" ht="13.5">
      <c r="A43" s="4">
        <v>42</v>
      </c>
      <c r="B43" s="4" t="s">
        <v>317</v>
      </c>
      <c r="C43" s="4" t="s">
        <v>318</v>
      </c>
      <c r="D43" s="4" t="s">
        <v>319</v>
      </c>
      <c r="E43" s="4" t="s">
        <v>320</v>
      </c>
      <c r="F43" s="4" t="s">
        <v>321</v>
      </c>
      <c r="G43" s="4" t="s">
        <v>321</v>
      </c>
      <c r="H43" s="4">
        <v>1498</v>
      </c>
      <c r="I43" s="4">
        <v>0</v>
      </c>
      <c r="J43" s="4">
        <v>0</v>
      </c>
      <c r="K43" s="4">
        <f t="shared" si="1"/>
        <v>1498</v>
      </c>
      <c r="L43" s="4">
        <v>0</v>
      </c>
      <c r="M43" s="4">
        <v>3</v>
      </c>
      <c r="N43" s="4">
        <v>3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 t="s">
        <v>322</v>
      </c>
      <c r="AA43" s="8" t="s">
        <v>66</v>
      </c>
      <c r="AB43" s="9" t="s">
        <v>7</v>
      </c>
    </row>
    <row r="44" spans="1:28" ht="13.5">
      <c r="A44" s="4">
        <v>43</v>
      </c>
      <c r="B44" s="4" t="s">
        <v>323</v>
      </c>
      <c r="C44" s="4" t="s">
        <v>318</v>
      </c>
      <c r="D44" s="4" t="s">
        <v>319</v>
      </c>
      <c r="E44" s="4" t="s">
        <v>320</v>
      </c>
      <c r="F44" s="4" t="s">
        <v>321</v>
      </c>
      <c r="G44" s="4" t="s">
        <v>321</v>
      </c>
      <c r="H44" s="4">
        <v>1498</v>
      </c>
      <c r="I44" s="4">
        <v>0</v>
      </c>
      <c r="J44" s="4">
        <v>0</v>
      </c>
      <c r="K44" s="4">
        <f t="shared" si="1"/>
        <v>1498</v>
      </c>
      <c r="L44" s="4">
        <v>0</v>
      </c>
      <c r="M44" s="4">
        <v>3</v>
      </c>
      <c r="N44" s="4">
        <v>3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 t="s">
        <v>322</v>
      </c>
      <c r="AA44" s="8" t="s">
        <v>66</v>
      </c>
      <c r="AB44" s="9" t="s">
        <v>7</v>
      </c>
    </row>
    <row r="45" spans="1:28" ht="13.5">
      <c r="A45" s="4">
        <v>44</v>
      </c>
      <c r="B45" s="4" t="s">
        <v>324</v>
      </c>
      <c r="C45" s="4" t="s">
        <v>318</v>
      </c>
      <c r="D45" s="4" t="s">
        <v>319</v>
      </c>
      <c r="E45" s="4" t="s">
        <v>320</v>
      </c>
      <c r="F45" s="4" t="s">
        <v>321</v>
      </c>
      <c r="G45" s="4" t="s">
        <v>321</v>
      </c>
      <c r="H45" s="4">
        <v>1498</v>
      </c>
      <c r="I45" s="4">
        <v>0</v>
      </c>
      <c r="J45" s="4">
        <v>0</v>
      </c>
      <c r="K45" s="4">
        <f t="shared" si="1"/>
        <v>1498</v>
      </c>
      <c r="L45" s="4">
        <v>0</v>
      </c>
      <c r="M45" s="4">
        <v>3</v>
      </c>
      <c r="N45" s="4">
        <v>3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 t="s">
        <v>322</v>
      </c>
      <c r="AA45" s="8" t="s">
        <v>66</v>
      </c>
      <c r="AB45" s="9" t="s">
        <v>7</v>
      </c>
    </row>
    <row r="46" spans="1:28" ht="13.5">
      <c r="A46" s="4">
        <v>45</v>
      </c>
      <c r="B46" s="4" t="s">
        <v>325</v>
      </c>
      <c r="C46" s="4" t="s">
        <v>318</v>
      </c>
      <c r="D46" s="4" t="s">
        <v>319</v>
      </c>
      <c r="E46" s="4" t="s">
        <v>320</v>
      </c>
      <c r="F46" s="4" t="s">
        <v>321</v>
      </c>
      <c r="G46" s="4" t="s">
        <v>321</v>
      </c>
      <c r="H46" s="4">
        <v>1498</v>
      </c>
      <c r="I46" s="4">
        <v>0</v>
      </c>
      <c r="J46" s="4">
        <v>0</v>
      </c>
      <c r="K46" s="4">
        <f t="shared" si="1"/>
        <v>1498</v>
      </c>
      <c r="L46" s="4">
        <v>0</v>
      </c>
      <c r="M46" s="4">
        <v>3</v>
      </c>
      <c r="N46" s="4">
        <v>3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 t="s">
        <v>322</v>
      </c>
      <c r="AA46" s="8" t="s">
        <v>66</v>
      </c>
      <c r="AB46" s="9" t="s">
        <v>7</v>
      </c>
    </row>
    <row r="47" spans="1:28" ht="13.5">
      <c r="A47" s="4">
        <v>46</v>
      </c>
      <c r="B47" s="4" t="s">
        <v>416</v>
      </c>
      <c r="C47" s="4" t="s">
        <v>79</v>
      </c>
      <c r="D47" s="4" t="s">
        <v>164</v>
      </c>
      <c r="E47" s="4" t="s">
        <v>417</v>
      </c>
      <c r="F47" s="4" t="s">
        <v>418</v>
      </c>
      <c r="G47" s="4" t="s">
        <v>33</v>
      </c>
      <c r="H47" s="4">
        <v>180</v>
      </c>
      <c r="I47" s="4">
        <v>720</v>
      </c>
      <c r="J47" s="4">
        <v>0</v>
      </c>
      <c r="K47" s="4">
        <f t="shared" si="1"/>
        <v>900</v>
      </c>
      <c r="L47" s="4">
        <v>0</v>
      </c>
      <c r="M47" s="4">
        <v>1050</v>
      </c>
      <c r="N47" s="4">
        <v>8</v>
      </c>
      <c r="O47" s="4">
        <v>0</v>
      </c>
      <c r="P47" s="4">
        <v>0</v>
      </c>
      <c r="Q47" s="4">
        <v>1</v>
      </c>
      <c r="R47" s="4">
        <v>2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 t="s">
        <v>419</v>
      </c>
      <c r="AA47" s="8" t="s">
        <v>66</v>
      </c>
      <c r="AB47" s="9" t="s">
        <v>7</v>
      </c>
    </row>
    <row r="48" spans="1:28" ht="13.5">
      <c r="A48" s="4">
        <v>47</v>
      </c>
      <c r="B48" s="4" t="s">
        <v>443</v>
      </c>
      <c r="C48" s="4" t="s">
        <v>85</v>
      </c>
      <c r="D48" s="4" t="s">
        <v>444</v>
      </c>
      <c r="E48" s="4" t="s">
        <v>445</v>
      </c>
      <c r="F48" s="4" t="s">
        <v>33</v>
      </c>
      <c r="G48" s="4" t="s">
        <v>33</v>
      </c>
      <c r="H48" s="4">
        <v>800</v>
      </c>
      <c r="I48" s="4">
        <v>100</v>
      </c>
      <c r="J48" s="4">
        <v>0</v>
      </c>
      <c r="K48" s="4">
        <f t="shared" si="1"/>
        <v>900</v>
      </c>
      <c r="L48" s="4">
        <v>200</v>
      </c>
      <c r="M48" s="4">
        <v>1000</v>
      </c>
      <c r="N48" s="4">
        <v>500</v>
      </c>
      <c r="O48" s="4">
        <v>5</v>
      </c>
      <c r="P48" s="4">
        <v>10</v>
      </c>
      <c r="Q48" s="4">
        <v>5</v>
      </c>
      <c r="R48" s="4">
        <v>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 t="s">
        <v>446</v>
      </c>
      <c r="AA48" s="8" t="s">
        <v>66</v>
      </c>
      <c r="AB48" s="9" t="s">
        <v>7</v>
      </c>
    </row>
    <row r="49" spans="1:28" ht="13.5">
      <c r="A49" s="4">
        <v>48</v>
      </c>
      <c r="B49" s="4" t="s">
        <v>647</v>
      </c>
      <c r="C49" s="4" t="s">
        <v>192</v>
      </c>
      <c r="D49" s="4" t="s">
        <v>648</v>
      </c>
      <c r="E49" s="4" t="s">
        <v>649</v>
      </c>
      <c r="F49" s="4" t="s">
        <v>650</v>
      </c>
      <c r="G49" s="4" t="s">
        <v>651</v>
      </c>
      <c r="H49" s="4">
        <v>264</v>
      </c>
      <c r="I49" s="4">
        <v>1588</v>
      </c>
      <c r="J49" s="4">
        <v>258</v>
      </c>
      <c r="K49" s="4">
        <f t="shared" si="1"/>
        <v>2110</v>
      </c>
      <c r="L49" s="4">
        <v>1728</v>
      </c>
      <c r="M49" s="4">
        <v>3958</v>
      </c>
      <c r="N49" s="4">
        <v>10</v>
      </c>
      <c r="O49" s="4">
        <v>0</v>
      </c>
      <c r="P49" s="4">
        <v>0</v>
      </c>
      <c r="Q49" s="4">
        <v>2</v>
      </c>
      <c r="R49" s="4">
        <v>12</v>
      </c>
      <c r="S49" s="4">
        <v>2</v>
      </c>
      <c r="T49" s="4">
        <v>0</v>
      </c>
      <c r="U49" s="4">
        <v>0</v>
      </c>
      <c r="V49" s="4">
        <v>5</v>
      </c>
      <c r="W49" s="4">
        <v>5</v>
      </c>
      <c r="X49" s="4">
        <v>10</v>
      </c>
      <c r="Y49" s="4">
        <v>3</v>
      </c>
      <c r="Z49" s="4" t="s">
        <v>652</v>
      </c>
      <c r="AA49" s="8" t="s">
        <v>66</v>
      </c>
      <c r="AB49" s="4" t="s">
        <v>8</v>
      </c>
    </row>
    <row r="50" spans="1:28" ht="13.5">
      <c r="A50" s="4">
        <v>49</v>
      </c>
      <c r="B50" s="4" t="s">
        <v>167</v>
      </c>
      <c r="C50" s="4" t="s">
        <v>168</v>
      </c>
      <c r="D50" s="4" t="s">
        <v>169</v>
      </c>
      <c r="E50" s="4" t="s">
        <v>170</v>
      </c>
      <c r="F50" s="4" t="s">
        <v>171</v>
      </c>
      <c r="G50" s="4" t="s">
        <v>33</v>
      </c>
      <c r="H50" s="4">
        <v>11</v>
      </c>
      <c r="I50" s="4">
        <v>1147</v>
      </c>
      <c r="J50" s="4">
        <v>0</v>
      </c>
      <c r="K50" s="4">
        <f t="shared" si="1"/>
        <v>1158</v>
      </c>
      <c r="L50" s="4">
        <v>1147</v>
      </c>
      <c r="M50" s="4">
        <v>1689</v>
      </c>
      <c r="N50" s="4">
        <v>80</v>
      </c>
      <c r="O50" s="4">
        <v>0</v>
      </c>
      <c r="P50" s="4">
        <v>0</v>
      </c>
      <c r="Q50" s="4">
        <v>0</v>
      </c>
      <c r="R50" s="4">
        <v>22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 t="s">
        <v>172</v>
      </c>
      <c r="AA50" s="8" t="s">
        <v>173</v>
      </c>
      <c r="AB50" s="4" t="s">
        <v>8</v>
      </c>
    </row>
    <row r="51" spans="1:28" ht="13.5">
      <c r="A51" s="4">
        <v>50</v>
      </c>
      <c r="B51" s="4" t="s">
        <v>174</v>
      </c>
      <c r="C51" s="4" t="s">
        <v>175</v>
      </c>
      <c r="D51" s="4" t="s">
        <v>176</v>
      </c>
      <c r="E51" s="4" t="s">
        <v>177</v>
      </c>
      <c r="F51" s="4" t="s">
        <v>178</v>
      </c>
      <c r="G51" s="4" t="s">
        <v>33</v>
      </c>
      <c r="H51" s="4">
        <v>0</v>
      </c>
      <c r="I51" s="4">
        <v>841</v>
      </c>
      <c r="J51" s="4">
        <v>0</v>
      </c>
      <c r="K51" s="4">
        <f t="shared" si="1"/>
        <v>841</v>
      </c>
      <c r="L51" s="4">
        <v>87</v>
      </c>
      <c r="M51" s="4">
        <v>5046</v>
      </c>
      <c r="N51" s="4">
        <v>11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 t="s">
        <v>179</v>
      </c>
      <c r="AA51" s="8" t="s">
        <v>173</v>
      </c>
      <c r="AB51" s="4" t="s">
        <v>8</v>
      </c>
    </row>
    <row r="52" spans="1:28" ht="13.5">
      <c r="A52" s="4">
        <v>51</v>
      </c>
      <c r="B52" s="4" t="s">
        <v>217</v>
      </c>
      <c r="C52" s="4" t="s">
        <v>192</v>
      </c>
      <c r="D52" s="4" t="s">
        <v>218</v>
      </c>
      <c r="E52" s="4" t="s">
        <v>219</v>
      </c>
      <c r="F52" s="4" t="s">
        <v>220</v>
      </c>
      <c r="G52" s="4" t="s">
        <v>221</v>
      </c>
      <c r="H52" s="4">
        <v>0</v>
      </c>
      <c r="I52" s="4">
        <v>3516</v>
      </c>
      <c r="J52" s="4">
        <v>0</v>
      </c>
      <c r="K52" s="4">
        <f t="shared" si="1"/>
        <v>3516</v>
      </c>
      <c r="L52" s="4">
        <v>3516</v>
      </c>
      <c r="M52" s="4">
        <v>1091</v>
      </c>
      <c r="N52" s="4">
        <v>54</v>
      </c>
      <c r="O52" s="4">
        <v>4</v>
      </c>
      <c r="P52" s="4">
        <v>0</v>
      </c>
      <c r="Q52" s="4">
        <v>0</v>
      </c>
      <c r="R52" s="4">
        <v>2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2</v>
      </c>
      <c r="Y52" s="4">
        <v>0</v>
      </c>
      <c r="Z52" s="4" t="s">
        <v>222</v>
      </c>
      <c r="AA52" s="8" t="s">
        <v>173</v>
      </c>
      <c r="AB52" s="4" t="s">
        <v>8</v>
      </c>
    </row>
    <row r="53" spans="1:28" ht="13.5">
      <c r="A53" s="4">
        <v>52</v>
      </c>
      <c r="B53" s="4" t="s">
        <v>252</v>
      </c>
      <c r="C53" s="4" t="s">
        <v>115</v>
      </c>
      <c r="D53" s="4" t="s">
        <v>116</v>
      </c>
      <c r="E53" s="4" t="s">
        <v>253</v>
      </c>
      <c r="F53" s="4" t="s">
        <v>254</v>
      </c>
      <c r="G53" s="4" t="s">
        <v>254</v>
      </c>
      <c r="H53" s="4">
        <v>505</v>
      </c>
      <c r="I53" s="4">
        <v>2099</v>
      </c>
      <c r="J53" s="4">
        <v>591</v>
      </c>
      <c r="K53" s="4">
        <f t="shared" si="1"/>
        <v>3195</v>
      </c>
      <c r="L53" s="4">
        <v>60</v>
      </c>
      <c r="M53" s="4">
        <v>13000</v>
      </c>
      <c r="N53" s="4">
        <v>72</v>
      </c>
      <c r="O53" s="4">
        <v>2</v>
      </c>
      <c r="P53" s="4">
        <v>0</v>
      </c>
      <c r="Q53" s="4">
        <v>0</v>
      </c>
      <c r="R53" s="4">
        <v>2</v>
      </c>
      <c r="S53" s="4">
        <v>1</v>
      </c>
      <c r="T53" s="4">
        <v>1</v>
      </c>
      <c r="U53" s="4">
        <v>0</v>
      </c>
      <c r="V53" s="4">
        <v>9</v>
      </c>
      <c r="W53" s="4">
        <v>0</v>
      </c>
      <c r="X53" s="4">
        <v>7</v>
      </c>
      <c r="Y53" s="4">
        <v>2</v>
      </c>
      <c r="Z53" s="4" t="s">
        <v>255</v>
      </c>
      <c r="AA53" s="8" t="s">
        <v>173</v>
      </c>
      <c r="AB53" s="4" t="s">
        <v>8</v>
      </c>
    </row>
    <row r="54" spans="1:28" ht="13.5">
      <c r="A54" s="4">
        <v>53</v>
      </c>
      <c r="B54" s="4" t="s">
        <v>256</v>
      </c>
      <c r="C54" s="4" t="s">
        <v>115</v>
      </c>
      <c r="D54" s="4" t="s">
        <v>116</v>
      </c>
      <c r="E54" s="4" t="s">
        <v>257</v>
      </c>
      <c r="F54" s="4" t="s">
        <v>258</v>
      </c>
      <c r="G54" s="4" t="s">
        <v>258</v>
      </c>
      <c r="H54" s="4">
        <v>934</v>
      </c>
      <c r="I54" s="4">
        <v>4238</v>
      </c>
      <c r="J54" s="4">
        <v>1200</v>
      </c>
      <c r="K54" s="4">
        <f t="shared" si="1"/>
        <v>6372</v>
      </c>
      <c r="L54" s="4">
        <v>64</v>
      </c>
      <c r="M54" s="4">
        <v>25706</v>
      </c>
      <c r="N54" s="4">
        <v>72</v>
      </c>
      <c r="O54" s="4">
        <v>2</v>
      </c>
      <c r="P54" s="4">
        <v>0</v>
      </c>
      <c r="Q54" s="4">
        <v>0</v>
      </c>
      <c r="R54" s="4">
        <v>4</v>
      </c>
      <c r="S54" s="4">
        <v>1</v>
      </c>
      <c r="T54" s="4">
        <v>1</v>
      </c>
      <c r="U54" s="4">
        <v>0</v>
      </c>
      <c r="V54" s="4">
        <v>12</v>
      </c>
      <c r="W54" s="4">
        <v>0</v>
      </c>
      <c r="X54" s="4">
        <v>10</v>
      </c>
      <c r="Y54" s="4">
        <v>4</v>
      </c>
      <c r="Z54" s="4" t="s">
        <v>255</v>
      </c>
      <c r="AA54" s="8" t="s">
        <v>173</v>
      </c>
      <c r="AB54" s="4" t="s">
        <v>8</v>
      </c>
    </row>
    <row r="55" spans="1:28" ht="13.5">
      <c r="A55" s="4">
        <v>54</v>
      </c>
      <c r="B55" s="4" t="s">
        <v>259</v>
      </c>
      <c r="C55" s="4" t="s">
        <v>260</v>
      </c>
      <c r="D55" s="4" t="s">
        <v>261</v>
      </c>
      <c r="E55" s="4" t="s">
        <v>262</v>
      </c>
      <c r="F55" s="4" t="s">
        <v>263</v>
      </c>
      <c r="G55" s="4" t="s">
        <v>263</v>
      </c>
      <c r="H55" s="4">
        <v>95</v>
      </c>
      <c r="I55" s="4">
        <v>731</v>
      </c>
      <c r="J55" s="4">
        <v>106</v>
      </c>
      <c r="K55" s="4">
        <f t="shared" si="1"/>
        <v>932</v>
      </c>
      <c r="L55" s="4">
        <v>18</v>
      </c>
      <c r="M55" s="4">
        <v>3800</v>
      </c>
      <c r="N55" s="4">
        <v>72</v>
      </c>
      <c r="O55" s="4">
        <v>2</v>
      </c>
      <c r="P55" s="4">
        <v>0</v>
      </c>
      <c r="Q55" s="4">
        <v>0</v>
      </c>
      <c r="R55" s="4">
        <v>1</v>
      </c>
      <c r="S55" s="4">
        <v>1</v>
      </c>
      <c r="T55" s="4">
        <v>1</v>
      </c>
      <c r="U55" s="4">
        <v>0</v>
      </c>
      <c r="V55" s="4">
        <v>4</v>
      </c>
      <c r="W55" s="4">
        <v>0</v>
      </c>
      <c r="X55" s="4">
        <v>2</v>
      </c>
      <c r="Y55" s="4">
        <v>1</v>
      </c>
      <c r="Z55" s="4" t="s">
        <v>255</v>
      </c>
      <c r="AA55" s="8" t="s">
        <v>173</v>
      </c>
      <c r="AB55" s="4" t="s">
        <v>8</v>
      </c>
    </row>
    <row r="56" spans="1:28" ht="13.5">
      <c r="A56" s="4">
        <v>55</v>
      </c>
      <c r="B56" s="4" t="s">
        <v>264</v>
      </c>
      <c r="C56" s="4" t="s">
        <v>203</v>
      </c>
      <c r="D56" s="4" t="s">
        <v>265</v>
      </c>
      <c r="E56" s="4" t="s">
        <v>266</v>
      </c>
      <c r="F56" s="4" t="s">
        <v>267</v>
      </c>
      <c r="G56" s="4" t="s">
        <v>268</v>
      </c>
      <c r="H56" s="4">
        <v>0</v>
      </c>
      <c r="I56" s="4">
        <v>3600</v>
      </c>
      <c r="J56" s="4">
        <v>0</v>
      </c>
      <c r="K56" s="4">
        <f t="shared" si="1"/>
        <v>3600</v>
      </c>
      <c r="L56" s="4">
        <v>0</v>
      </c>
      <c r="M56" s="4">
        <v>1500</v>
      </c>
      <c r="N56" s="4">
        <v>30</v>
      </c>
      <c r="O56" s="4">
        <v>0</v>
      </c>
      <c r="P56" s="4">
        <v>0</v>
      </c>
      <c r="Q56" s="4">
        <v>0</v>
      </c>
      <c r="R56" s="4">
        <v>8</v>
      </c>
      <c r="S56" s="4">
        <v>0</v>
      </c>
      <c r="T56" s="4">
        <v>0</v>
      </c>
      <c r="U56" s="4">
        <v>0</v>
      </c>
      <c r="V56" s="4">
        <v>5</v>
      </c>
      <c r="W56" s="4">
        <v>5</v>
      </c>
      <c r="X56" s="4">
        <v>8</v>
      </c>
      <c r="Y56" s="4">
        <v>8</v>
      </c>
      <c r="Z56" s="4" t="s">
        <v>269</v>
      </c>
      <c r="AA56" s="8" t="s">
        <v>173</v>
      </c>
      <c r="AB56" s="4" t="s">
        <v>8</v>
      </c>
    </row>
    <row r="57" spans="1:28" ht="13.5">
      <c r="A57" s="4">
        <v>56</v>
      </c>
      <c r="B57" s="4" t="s">
        <v>297</v>
      </c>
      <c r="C57" s="4" t="s">
        <v>298</v>
      </c>
      <c r="D57" s="4" t="s">
        <v>299</v>
      </c>
      <c r="E57" s="4" t="s">
        <v>300</v>
      </c>
      <c r="F57" s="4" t="s">
        <v>301</v>
      </c>
      <c r="G57" s="4" t="s">
        <v>302</v>
      </c>
      <c r="H57" s="4">
        <v>62</v>
      </c>
      <c r="I57" s="4">
        <v>2891</v>
      </c>
      <c r="J57" s="4">
        <v>12</v>
      </c>
      <c r="K57" s="4">
        <f t="shared" si="1"/>
        <v>2965</v>
      </c>
      <c r="L57" s="4">
        <v>2891</v>
      </c>
      <c r="M57" s="4">
        <v>491</v>
      </c>
      <c r="N57" s="4">
        <v>84</v>
      </c>
      <c r="O57" s="4">
        <v>0</v>
      </c>
      <c r="P57" s="4">
        <v>0</v>
      </c>
      <c r="Q57" s="4">
        <v>0</v>
      </c>
      <c r="R57" s="4">
        <v>80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2</v>
      </c>
      <c r="Y57" s="4">
        <v>0</v>
      </c>
      <c r="Z57" s="4" t="s">
        <v>172</v>
      </c>
      <c r="AA57" s="8" t="s">
        <v>173</v>
      </c>
      <c r="AB57" s="4" t="s">
        <v>8</v>
      </c>
    </row>
    <row r="58" spans="1:28" ht="13.5">
      <c r="A58" s="4">
        <v>57</v>
      </c>
      <c r="B58" s="4" t="s">
        <v>326</v>
      </c>
      <c r="C58" s="4" t="s">
        <v>73</v>
      </c>
      <c r="D58" s="4" t="s">
        <v>327</v>
      </c>
      <c r="E58" s="4" t="s">
        <v>328</v>
      </c>
      <c r="F58" s="4" t="s">
        <v>329</v>
      </c>
      <c r="G58" s="4" t="s">
        <v>330</v>
      </c>
      <c r="H58" s="4">
        <v>0</v>
      </c>
      <c r="I58" s="4">
        <v>3158</v>
      </c>
      <c r="J58" s="4">
        <v>0</v>
      </c>
      <c r="K58" s="4">
        <f t="shared" si="1"/>
        <v>3158</v>
      </c>
      <c r="L58" s="4">
        <v>2798</v>
      </c>
      <c r="M58" s="4">
        <v>3103</v>
      </c>
      <c r="N58" s="4">
        <v>28</v>
      </c>
      <c r="O58" s="4">
        <v>4</v>
      </c>
      <c r="P58" s="4">
        <v>0</v>
      </c>
      <c r="Q58" s="4">
        <v>0</v>
      </c>
      <c r="R58" s="4">
        <v>3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2</v>
      </c>
      <c r="Y58" s="4">
        <v>1</v>
      </c>
      <c r="Z58" s="4" t="s">
        <v>331</v>
      </c>
      <c r="AA58" s="8" t="s">
        <v>173</v>
      </c>
      <c r="AB58" s="4" t="s">
        <v>8</v>
      </c>
    </row>
    <row r="59" spans="1:28" ht="13.5">
      <c r="A59" s="4">
        <v>58</v>
      </c>
      <c r="B59" s="4" t="s">
        <v>332</v>
      </c>
      <c r="C59" s="4" t="s">
        <v>333</v>
      </c>
      <c r="D59" s="4" t="s">
        <v>334</v>
      </c>
      <c r="E59" s="4" t="s">
        <v>335</v>
      </c>
      <c r="F59" s="4" t="s">
        <v>336</v>
      </c>
      <c r="G59" s="4" t="s">
        <v>337</v>
      </c>
      <c r="H59" s="4">
        <v>26</v>
      </c>
      <c r="I59" s="4">
        <v>1739</v>
      </c>
      <c r="J59" s="4">
        <v>469</v>
      </c>
      <c r="K59" s="4">
        <f t="shared" si="1"/>
        <v>2234</v>
      </c>
      <c r="L59" s="4">
        <v>1270</v>
      </c>
      <c r="M59" s="4">
        <v>1004</v>
      </c>
      <c r="N59" s="4">
        <v>58</v>
      </c>
      <c r="O59" s="4">
        <v>0</v>
      </c>
      <c r="P59" s="4">
        <v>0</v>
      </c>
      <c r="Q59" s="4">
        <v>0</v>
      </c>
      <c r="R59" s="4">
        <v>28</v>
      </c>
      <c r="S59" s="4">
        <v>9</v>
      </c>
      <c r="T59" s="4">
        <v>0</v>
      </c>
      <c r="U59" s="4">
        <v>0</v>
      </c>
      <c r="V59" s="4">
        <v>0</v>
      </c>
      <c r="W59" s="4">
        <v>0</v>
      </c>
      <c r="X59" s="4">
        <v>2</v>
      </c>
      <c r="Y59" s="4">
        <v>0</v>
      </c>
      <c r="Z59" s="4" t="s">
        <v>338</v>
      </c>
      <c r="AA59" s="8" t="s">
        <v>173</v>
      </c>
      <c r="AB59" s="4" t="s">
        <v>8</v>
      </c>
    </row>
    <row r="60" spans="1:28" ht="13.5">
      <c r="A60" s="4">
        <v>59</v>
      </c>
      <c r="B60" s="4" t="s">
        <v>346</v>
      </c>
      <c r="C60" s="4" t="s">
        <v>347</v>
      </c>
      <c r="D60" s="4" t="s">
        <v>43</v>
      </c>
      <c r="E60" s="4" t="s">
        <v>348</v>
      </c>
      <c r="F60" s="4" t="s">
        <v>349</v>
      </c>
      <c r="G60" s="4" t="s">
        <v>350</v>
      </c>
      <c r="H60" s="4">
        <v>57</v>
      </c>
      <c r="I60" s="4">
        <v>2835</v>
      </c>
      <c r="J60" s="4">
        <v>2</v>
      </c>
      <c r="K60" s="4">
        <f t="shared" si="1"/>
        <v>2894</v>
      </c>
      <c r="L60" s="4">
        <v>2835</v>
      </c>
      <c r="M60" s="4">
        <v>4541</v>
      </c>
      <c r="N60" s="4">
        <v>206</v>
      </c>
      <c r="O60" s="4">
        <v>0</v>
      </c>
      <c r="P60" s="4">
        <v>0</v>
      </c>
      <c r="Q60" s="4">
        <v>0</v>
      </c>
      <c r="R60" s="4">
        <v>47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3</v>
      </c>
      <c r="Y60" s="4">
        <v>0</v>
      </c>
      <c r="Z60" s="4" t="s">
        <v>172</v>
      </c>
      <c r="AA60" s="8" t="s">
        <v>173</v>
      </c>
      <c r="AB60" s="4" t="s">
        <v>8</v>
      </c>
    </row>
    <row r="61" spans="1:28" ht="13.5">
      <c r="A61" s="4">
        <v>60</v>
      </c>
      <c r="B61" s="4" t="s">
        <v>351</v>
      </c>
      <c r="C61" s="4" t="s">
        <v>352</v>
      </c>
      <c r="D61" s="4" t="s">
        <v>353</v>
      </c>
      <c r="E61" s="4" t="s">
        <v>354</v>
      </c>
      <c r="F61" s="4" t="s">
        <v>355</v>
      </c>
      <c r="G61" s="4" t="s">
        <v>337</v>
      </c>
      <c r="H61" s="4">
        <v>34</v>
      </c>
      <c r="I61" s="4">
        <v>2800</v>
      </c>
      <c r="J61" s="4">
        <v>0</v>
      </c>
      <c r="K61" s="4">
        <f t="shared" si="1"/>
        <v>2834</v>
      </c>
      <c r="L61" s="4">
        <v>2800</v>
      </c>
      <c r="M61" s="4">
        <v>1849</v>
      </c>
      <c r="N61" s="4">
        <v>95</v>
      </c>
      <c r="O61" s="4">
        <v>0</v>
      </c>
      <c r="P61" s="4">
        <v>0</v>
      </c>
      <c r="Q61" s="4">
        <v>0</v>
      </c>
      <c r="R61" s="4">
        <v>40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3</v>
      </c>
      <c r="Y61" s="4">
        <v>0</v>
      </c>
      <c r="Z61" s="4" t="s">
        <v>338</v>
      </c>
      <c r="AA61" s="8" t="s">
        <v>173</v>
      </c>
      <c r="AB61" s="4" t="s">
        <v>8</v>
      </c>
    </row>
    <row r="62" spans="1:28" ht="13.5">
      <c r="A62" s="4">
        <v>61</v>
      </c>
      <c r="B62" s="4" t="s">
        <v>356</v>
      </c>
      <c r="C62" s="4" t="s">
        <v>357</v>
      </c>
      <c r="D62" s="4" t="s">
        <v>43</v>
      </c>
      <c r="E62" s="4" t="s">
        <v>358</v>
      </c>
      <c r="F62" s="4" t="s">
        <v>130</v>
      </c>
      <c r="G62" s="4" t="s">
        <v>359</v>
      </c>
      <c r="H62" s="4">
        <v>0</v>
      </c>
      <c r="I62" s="4">
        <v>1049</v>
      </c>
      <c r="J62" s="4">
        <v>0</v>
      </c>
      <c r="K62" s="4">
        <f t="shared" si="1"/>
        <v>1049</v>
      </c>
      <c r="L62" s="4">
        <v>1049</v>
      </c>
      <c r="M62" s="4">
        <v>2869</v>
      </c>
      <c r="N62" s="4">
        <v>14</v>
      </c>
      <c r="O62" s="4">
        <v>0</v>
      </c>
      <c r="P62" s="4">
        <v>0</v>
      </c>
      <c r="Q62" s="4">
        <v>3</v>
      </c>
      <c r="R62" s="4">
        <v>4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2</v>
      </c>
      <c r="Y62" s="4">
        <v>1</v>
      </c>
      <c r="Z62" s="4" t="s">
        <v>172</v>
      </c>
      <c r="AA62" s="8" t="s">
        <v>173</v>
      </c>
      <c r="AB62" s="4" t="s">
        <v>8</v>
      </c>
    </row>
    <row r="63" spans="1:28" ht="13.5">
      <c r="A63" s="4">
        <v>62</v>
      </c>
      <c r="B63" s="4" t="s">
        <v>360</v>
      </c>
      <c r="C63" s="4" t="s">
        <v>361</v>
      </c>
      <c r="D63" s="4" t="s">
        <v>362</v>
      </c>
      <c r="E63" s="4" t="s">
        <v>320</v>
      </c>
      <c r="F63" s="4" t="s">
        <v>363</v>
      </c>
      <c r="G63" s="4" t="s">
        <v>364</v>
      </c>
      <c r="H63" s="4">
        <v>0</v>
      </c>
      <c r="I63" s="4">
        <v>2558</v>
      </c>
      <c r="J63" s="4">
        <v>0</v>
      </c>
      <c r="K63" s="4">
        <f t="shared" si="1"/>
        <v>2558</v>
      </c>
      <c r="L63" s="4">
        <v>2558</v>
      </c>
      <c r="M63" s="4">
        <v>2445</v>
      </c>
      <c r="N63" s="4">
        <v>17</v>
      </c>
      <c r="O63" s="4">
        <v>0</v>
      </c>
      <c r="P63" s="4">
        <v>0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 t="s">
        <v>172</v>
      </c>
      <c r="AA63" s="8" t="s">
        <v>173</v>
      </c>
      <c r="AB63" s="4" t="s">
        <v>8</v>
      </c>
    </row>
    <row r="64" spans="1:28" ht="13.5">
      <c r="A64" s="4">
        <v>63</v>
      </c>
      <c r="B64" s="4" t="s">
        <v>438</v>
      </c>
      <c r="C64" s="4" t="s">
        <v>73</v>
      </c>
      <c r="D64" s="4" t="s">
        <v>439</v>
      </c>
      <c r="E64" s="4" t="s">
        <v>440</v>
      </c>
      <c r="F64" s="4" t="s">
        <v>441</v>
      </c>
      <c r="G64" s="4" t="s">
        <v>33</v>
      </c>
      <c r="H64" s="4">
        <v>0</v>
      </c>
      <c r="I64" s="4">
        <v>1605</v>
      </c>
      <c r="J64" s="4">
        <v>0</v>
      </c>
      <c r="K64" s="4">
        <f t="shared" si="1"/>
        <v>1605</v>
      </c>
      <c r="L64" s="4">
        <v>1605</v>
      </c>
      <c r="M64" s="4">
        <v>718</v>
      </c>
      <c r="N64" s="4">
        <v>17</v>
      </c>
      <c r="O64" s="4">
        <v>0</v>
      </c>
      <c r="P64" s="4">
        <v>0</v>
      </c>
      <c r="Q64" s="4">
        <v>0</v>
      </c>
      <c r="R64" s="4">
        <v>5</v>
      </c>
      <c r="S64" s="4">
        <v>3</v>
      </c>
      <c r="T64" s="4">
        <v>0</v>
      </c>
      <c r="U64" s="4">
        <v>0</v>
      </c>
      <c r="V64" s="4">
        <v>0</v>
      </c>
      <c r="W64" s="4">
        <v>0</v>
      </c>
      <c r="X64" s="4">
        <v>1</v>
      </c>
      <c r="Y64" s="4">
        <v>1</v>
      </c>
      <c r="Z64" s="4" t="s">
        <v>442</v>
      </c>
      <c r="AA64" s="8" t="s">
        <v>173</v>
      </c>
      <c r="AB64" s="9" t="s">
        <v>7</v>
      </c>
    </row>
    <row r="65" spans="1:28" ht="13.5">
      <c r="A65" s="4">
        <v>64</v>
      </c>
      <c r="B65" s="4" t="s">
        <v>447</v>
      </c>
      <c r="C65" s="4" t="s">
        <v>85</v>
      </c>
      <c r="D65" s="4" t="s">
        <v>448</v>
      </c>
      <c r="E65" s="4" t="s">
        <v>449</v>
      </c>
      <c r="F65" s="4" t="s">
        <v>450</v>
      </c>
      <c r="G65" s="4" t="s">
        <v>33</v>
      </c>
      <c r="H65" s="4">
        <v>0</v>
      </c>
      <c r="I65" s="4">
        <v>936</v>
      </c>
      <c r="J65" s="4">
        <v>0</v>
      </c>
      <c r="K65" s="4">
        <f t="shared" si="1"/>
        <v>936</v>
      </c>
      <c r="L65" s="4">
        <v>0</v>
      </c>
      <c r="M65" s="4">
        <v>1374</v>
      </c>
      <c r="N65" s="4">
        <v>12</v>
      </c>
      <c r="O65" s="4">
        <v>0</v>
      </c>
      <c r="P65" s="4">
        <v>0</v>
      </c>
      <c r="Q65" s="4">
        <v>0</v>
      </c>
      <c r="R65" s="4">
        <v>0</v>
      </c>
      <c r="S65" s="4">
        <v>2</v>
      </c>
      <c r="T65" s="4">
        <v>0</v>
      </c>
      <c r="U65" s="4">
        <v>0</v>
      </c>
      <c r="V65" s="4">
        <v>0</v>
      </c>
      <c r="W65" s="4">
        <v>0</v>
      </c>
      <c r="X65" s="4">
        <v>4</v>
      </c>
      <c r="Y65" s="4">
        <v>0</v>
      </c>
      <c r="Z65" s="4" t="s">
        <v>451</v>
      </c>
      <c r="AA65" s="8" t="s">
        <v>173</v>
      </c>
      <c r="AB65" s="4" t="s">
        <v>8</v>
      </c>
    </row>
    <row r="66" spans="1:28" ht="13.5">
      <c r="A66" s="4">
        <v>65</v>
      </c>
      <c r="B66" s="4" t="s">
        <v>469</v>
      </c>
      <c r="C66" s="4" t="s">
        <v>79</v>
      </c>
      <c r="D66" s="4" t="s">
        <v>470</v>
      </c>
      <c r="E66" s="4" t="s">
        <v>471</v>
      </c>
      <c r="F66" s="4" t="s">
        <v>472</v>
      </c>
      <c r="G66" s="4" t="s">
        <v>33</v>
      </c>
      <c r="H66" s="4">
        <v>380</v>
      </c>
      <c r="I66" s="4">
        <v>1626</v>
      </c>
      <c r="J66" s="4">
        <v>421</v>
      </c>
      <c r="K66" s="4">
        <f aca="true" t="shared" si="2" ref="K66:K97">H66+I66+J66</f>
        <v>2427</v>
      </c>
      <c r="L66" s="4">
        <v>55</v>
      </c>
      <c r="M66" s="4">
        <v>9928</v>
      </c>
      <c r="N66" s="4">
        <v>72</v>
      </c>
      <c r="O66" s="4">
        <v>2</v>
      </c>
      <c r="P66" s="4">
        <v>0</v>
      </c>
      <c r="Q66" s="4">
        <v>0</v>
      </c>
      <c r="R66" s="4">
        <v>2</v>
      </c>
      <c r="S66" s="4">
        <v>1</v>
      </c>
      <c r="T66" s="4">
        <v>1</v>
      </c>
      <c r="U66" s="4">
        <v>0</v>
      </c>
      <c r="V66" s="4">
        <v>7</v>
      </c>
      <c r="W66" s="4">
        <v>0</v>
      </c>
      <c r="X66" s="4">
        <v>6</v>
      </c>
      <c r="Y66" s="4">
        <v>1</v>
      </c>
      <c r="Z66" s="4" t="s">
        <v>255</v>
      </c>
      <c r="AA66" s="8" t="s">
        <v>173</v>
      </c>
      <c r="AB66" s="4" t="s">
        <v>8</v>
      </c>
    </row>
    <row r="67" spans="1:28" ht="13.5">
      <c r="A67" s="4">
        <v>66</v>
      </c>
      <c r="B67" s="4" t="s">
        <v>473</v>
      </c>
      <c r="C67" s="4" t="s">
        <v>79</v>
      </c>
      <c r="D67" s="4" t="s">
        <v>470</v>
      </c>
      <c r="E67" s="4" t="s">
        <v>474</v>
      </c>
      <c r="F67" s="4" t="s">
        <v>472</v>
      </c>
      <c r="G67" s="4" t="s">
        <v>33</v>
      </c>
      <c r="H67" s="4">
        <v>320</v>
      </c>
      <c r="I67" s="4">
        <v>1280</v>
      </c>
      <c r="J67" s="4">
        <v>353</v>
      </c>
      <c r="K67" s="4">
        <f t="shared" si="2"/>
        <v>1953</v>
      </c>
      <c r="L67" s="4">
        <v>47</v>
      </c>
      <c r="M67" s="4">
        <v>8000</v>
      </c>
      <c r="N67" s="4">
        <v>72</v>
      </c>
      <c r="O67" s="4">
        <v>2</v>
      </c>
      <c r="P67" s="4">
        <v>0</v>
      </c>
      <c r="Q67" s="4">
        <v>0</v>
      </c>
      <c r="R67" s="4">
        <v>2</v>
      </c>
      <c r="S67" s="4">
        <v>1</v>
      </c>
      <c r="T67" s="4">
        <v>1</v>
      </c>
      <c r="U67" s="4">
        <v>0</v>
      </c>
      <c r="V67" s="4">
        <v>7</v>
      </c>
      <c r="W67" s="4">
        <v>0</v>
      </c>
      <c r="X67" s="4">
        <v>6</v>
      </c>
      <c r="Y67" s="4">
        <v>1</v>
      </c>
      <c r="Z67" s="4" t="s">
        <v>255</v>
      </c>
      <c r="AA67" s="8" t="s">
        <v>173</v>
      </c>
      <c r="AB67" s="4" t="s">
        <v>8</v>
      </c>
    </row>
    <row r="68" spans="1:28" ht="13.5">
      <c r="A68" s="4">
        <v>67</v>
      </c>
      <c r="B68" s="4" t="s">
        <v>485</v>
      </c>
      <c r="C68" s="4" t="s">
        <v>79</v>
      </c>
      <c r="D68" s="4" t="s">
        <v>314</v>
      </c>
      <c r="E68" s="4" t="s">
        <v>486</v>
      </c>
      <c r="F68" s="4" t="s">
        <v>487</v>
      </c>
      <c r="G68" s="4" t="s">
        <v>33</v>
      </c>
      <c r="H68" s="4">
        <v>0</v>
      </c>
      <c r="I68" s="4">
        <v>885</v>
      </c>
      <c r="J68" s="4">
        <v>0</v>
      </c>
      <c r="K68" s="4">
        <f t="shared" si="2"/>
        <v>885</v>
      </c>
      <c r="L68" s="4">
        <v>885</v>
      </c>
      <c r="M68" s="4">
        <v>817</v>
      </c>
      <c r="N68" s="4">
        <v>17</v>
      </c>
      <c r="O68" s="4">
        <v>0</v>
      </c>
      <c r="P68" s="4">
        <v>0</v>
      </c>
      <c r="Q68" s="4">
        <v>0</v>
      </c>
      <c r="R68" s="4">
        <v>5</v>
      </c>
      <c r="S68" s="4">
        <v>3</v>
      </c>
      <c r="T68" s="4">
        <v>0</v>
      </c>
      <c r="U68" s="4">
        <v>0</v>
      </c>
      <c r="V68" s="4">
        <v>1</v>
      </c>
      <c r="W68" s="4">
        <v>1</v>
      </c>
      <c r="X68" s="4">
        <v>2</v>
      </c>
      <c r="Y68" s="4">
        <v>0</v>
      </c>
      <c r="Z68" s="4" t="s">
        <v>442</v>
      </c>
      <c r="AA68" s="8" t="s">
        <v>173</v>
      </c>
      <c r="AB68" s="4" t="s">
        <v>8</v>
      </c>
    </row>
    <row r="69" spans="1:28" ht="13.5">
      <c r="A69" s="4">
        <v>68</v>
      </c>
      <c r="B69" s="4" t="s">
        <v>493</v>
      </c>
      <c r="C69" s="4" t="s">
        <v>79</v>
      </c>
      <c r="D69" s="4" t="s">
        <v>237</v>
      </c>
      <c r="E69" s="4" t="s">
        <v>494</v>
      </c>
      <c r="F69" s="4" t="s">
        <v>495</v>
      </c>
      <c r="G69" s="4" t="s">
        <v>33</v>
      </c>
      <c r="H69" s="4">
        <v>245</v>
      </c>
      <c r="I69" s="4">
        <v>1001</v>
      </c>
      <c r="J69" s="4">
        <v>316</v>
      </c>
      <c r="K69" s="4">
        <f t="shared" si="2"/>
        <v>1562</v>
      </c>
      <c r="L69" s="4">
        <v>20</v>
      </c>
      <c r="M69" s="4">
        <v>6300</v>
      </c>
      <c r="N69" s="4">
        <v>72</v>
      </c>
      <c r="O69" s="4">
        <v>2</v>
      </c>
      <c r="P69" s="4">
        <v>0</v>
      </c>
      <c r="Q69" s="4">
        <v>0</v>
      </c>
      <c r="R69" s="4">
        <v>2</v>
      </c>
      <c r="S69" s="4">
        <v>1</v>
      </c>
      <c r="T69" s="4">
        <v>1</v>
      </c>
      <c r="U69" s="4">
        <v>0</v>
      </c>
      <c r="V69" s="4">
        <v>5</v>
      </c>
      <c r="W69" s="4">
        <v>0</v>
      </c>
      <c r="X69" s="4">
        <v>4</v>
      </c>
      <c r="Y69" s="4">
        <v>1</v>
      </c>
      <c r="Z69" s="4" t="s">
        <v>255</v>
      </c>
      <c r="AA69" s="8" t="s">
        <v>173</v>
      </c>
      <c r="AB69" s="4" t="s">
        <v>8</v>
      </c>
    </row>
    <row r="70" spans="1:31" ht="14.25">
      <c r="A70" s="4">
        <v>69</v>
      </c>
      <c r="B70" s="4" t="s">
        <v>507</v>
      </c>
      <c r="C70" s="4" t="s">
        <v>115</v>
      </c>
      <c r="D70" s="4" t="s">
        <v>116</v>
      </c>
      <c r="E70" s="4" t="s">
        <v>508</v>
      </c>
      <c r="F70" s="4" t="s">
        <v>509</v>
      </c>
      <c r="G70" s="4" t="s">
        <v>33</v>
      </c>
      <c r="H70" s="4">
        <v>884</v>
      </c>
      <c r="I70" s="4">
        <v>3540</v>
      </c>
      <c r="J70" s="4">
        <v>1048</v>
      </c>
      <c r="K70" s="4">
        <f t="shared" si="2"/>
        <v>5472</v>
      </c>
      <c r="L70" s="4">
        <v>57</v>
      </c>
      <c r="M70" s="4">
        <v>22110</v>
      </c>
      <c r="N70" s="4">
        <v>72</v>
      </c>
      <c r="O70" s="4">
        <v>2</v>
      </c>
      <c r="P70" s="4">
        <v>0</v>
      </c>
      <c r="Q70" s="4">
        <v>0</v>
      </c>
      <c r="R70" s="4">
        <v>3</v>
      </c>
      <c r="S70" s="4">
        <v>2</v>
      </c>
      <c r="T70" s="4">
        <v>1</v>
      </c>
      <c r="U70" s="4">
        <v>0</v>
      </c>
      <c r="V70" s="4">
        <v>11</v>
      </c>
      <c r="W70" s="4">
        <v>0</v>
      </c>
      <c r="X70" s="4">
        <v>9</v>
      </c>
      <c r="Y70" s="4">
        <v>3</v>
      </c>
      <c r="Z70" s="4" t="s">
        <v>510</v>
      </c>
      <c r="AA70" s="8" t="s">
        <v>173</v>
      </c>
      <c r="AB70" s="4" t="s">
        <v>8</v>
      </c>
      <c r="AE70" s="11"/>
    </row>
    <row r="71" spans="1:31" ht="14.25">
      <c r="A71" s="4">
        <v>70</v>
      </c>
      <c r="B71" s="4" t="s">
        <v>511</v>
      </c>
      <c r="C71" s="4" t="s">
        <v>115</v>
      </c>
      <c r="D71" s="4" t="s">
        <v>116</v>
      </c>
      <c r="E71" s="4" t="s">
        <v>512</v>
      </c>
      <c r="F71" s="4" t="s">
        <v>513</v>
      </c>
      <c r="G71" s="4" t="s">
        <v>33</v>
      </c>
      <c r="H71" s="4">
        <v>0</v>
      </c>
      <c r="I71" s="4">
        <v>2334</v>
      </c>
      <c r="J71" s="4">
        <v>0</v>
      </c>
      <c r="K71" s="4">
        <f t="shared" si="2"/>
        <v>2334</v>
      </c>
      <c r="L71" s="4">
        <v>0</v>
      </c>
      <c r="M71" s="4">
        <v>13662</v>
      </c>
      <c r="N71" s="4">
        <v>6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1</v>
      </c>
      <c r="Y71" s="4">
        <v>2</v>
      </c>
      <c r="Z71" s="4" t="s">
        <v>451</v>
      </c>
      <c r="AA71" s="8" t="s">
        <v>173</v>
      </c>
      <c r="AB71" s="4" t="s">
        <v>8</v>
      </c>
      <c r="AE71" s="11"/>
    </row>
    <row r="72" spans="1:31" ht="14.25">
      <c r="A72" s="4">
        <v>71</v>
      </c>
      <c r="B72" s="4" t="s">
        <v>524</v>
      </c>
      <c r="C72" s="4" t="s">
        <v>115</v>
      </c>
      <c r="D72" s="4" t="s">
        <v>116</v>
      </c>
      <c r="E72" s="4" t="s">
        <v>525</v>
      </c>
      <c r="F72" s="4" t="s">
        <v>472</v>
      </c>
      <c r="G72" s="4" t="s">
        <v>33</v>
      </c>
      <c r="H72" s="4">
        <v>650</v>
      </c>
      <c r="I72" s="4">
        <v>2634</v>
      </c>
      <c r="J72" s="4">
        <v>770</v>
      </c>
      <c r="K72" s="4">
        <f t="shared" si="2"/>
        <v>4054</v>
      </c>
      <c r="L72" s="4">
        <v>48</v>
      </c>
      <c r="M72" s="4">
        <v>16400</v>
      </c>
      <c r="N72" s="4">
        <v>72</v>
      </c>
      <c r="O72" s="4">
        <v>2</v>
      </c>
      <c r="P72" s="4">
        <v>0</v>
      </c>
      <c r="Q72" s="4">
        <v>0</v>
      </c>
      <c r="R72" s="4">
        <v>3</v>
      </c>
      <c r="S72" s="4">
        <v>2</v>
      </c>
      <c r="T72" s="4">
        <v>1</v>
      </c>
      <c r="U72" s="4">
        <v>0</v>
      </c>
      <c r="V72" s="4">
        <v>10</v>
      </c>
      <c r="W72" s="4">
        <v>0</v>
      </c>
      <c r="X72" s="4">
        <v>8</v>
      </c>
      <c r="Y72" s="4">
        <v>2</v>
      </c>
      <c r="Z72" s="4" t="s">
        <v>255</v>
      </c>
      <c r="AA72" s="8" t="s">
        <v>173</v>
      </c>
      <c r="AB72" s="4" t="s">
        <v>8</v>
      </c>
      <c r="AE72" s="11"/>
    </row>
    <row r="73" spans="1:31" ht="14.25">
      <c r="A73" s="4">
        <v>72</v>
      </c>
      <c r="B73" s="4" t="s">
        <v>543</v>
      </c>
      <c r="C73" s="4" t="s">
        <v>544</v>
      </c>
      <c r="D73" s="4" t="s">
        <v>545</v>
      </c>
      <c r="E73" s="4" t="s">
        <v>546</v>
      </c>
      <c r="F73" s="4" t="s">
        <v>547</v>
      </c>
      <c r="G73" s="4" t="s">
        <v>33</v>
      </c>
      <c r="H73" s="4">
        <v>30</v>
      </c>
      <c r="I73" s="4">
        <v>1718</v>
      </c>
      <c r="J73" s="4">
        <v>13</v>
      </c>
      <c r="K73" s="4">
        <f t="shared" si="2"/>
        <v>1761</v>
      </c>
      <c r="L73" s="4">
        <v>1705</v>
      </c>
      <c r="M73" s="4">
        <v>2035</v>
      </c>
      <c r="N73" s="4">
        <v>79</v>
      </c>
      <c r="O73" s="4">
        <v>0</v>
      </c>
      <c r="P73" s="4">
        <v>0</v>
      </c>
      <c r="Q73" s="4">
        <v>0</v>
      </c>
      <c r="R73" s="4">
        <v>40</v>
      </c>
      <c r="S73" s="4">
        <v>1</v>
      </c>
      <c r="T73" s="4">
        <v>0</v>
      </c>
      <c r="U73" s="4">
        <v>0</v>
      </c>
      <c r="V73" s="4">
        <v>0</v>
      </c>
      <c r="W73" s="4">
        <v>0</v>
      </c>
      <c r="X73" s="4">
        <v>3</v>
      </c>
      <c r="Y73" s="4">
        <v>0</v>
      </c>
      <c r="Z73" s="4" t="s">
        <v>338</v>
      </c>
      <c r="AA73" s="8" t="s">
        <v>173</v>
      </c>
      <c r="AB73" s="4" t="s">
        <v>8</v>
      </c>
      <c r="AE73" s="11"/>
    </row>
    <row r="74" spans="1:31" ht="14.25">
      <c r="A74" s="4">
        <v>73</v>
      </c>
      <c r="B74" s="4" t="s">
        <v>548</v>
      </c>
      <c r="C74" s="4" t="s">
        <v>79</v>
      </c>
      <c r="D74" s="4" t="s">
        <v>80</v>
      </c>
      <c r="E74" s="4" t="s">
        <v>549</v>
      </c>
      <c r="F74" s="4" t="s">
        <v>550</v>
      </c>
      <c r="G74" s="4" t="s">
        <v>33</v>
      </c>
      <c r="H74" s="4">
        <v>0</v>
      </c>
      <c r="I74" s="4">
        <v>2017</v>
      </c>
      <c r="J74" s="4">
        <v>0</v>
      </c>
      <c r="K74" s="4">
        <f t="shared" si="2"/>
        <v>2017</v>
      </c>
      <c r="L74" s="4">
        <v>1988</v>
      </c>
      <c r="M74" s="4">
        <v>1775</v>
      </c>
      <c r="N74" s="4">
        <v>1</v>
      </c>
      <c r="O74" s="4">
        <v>0</v>
      </c>
      <c r="P74" s="4">
        <v>0</v>
      </c>
      <c r="Q74" s="4">
        <v>0</v>
      </c>
      <c r="R74" s="4">
        <v>5</v>
      </c>
      <c r="S74" s="4">
        <v>0</v>
      </c>
      <c r="T74" s="4">
        <v>0</v>
      </c>
      <c r="U74" s="4">
        <v>0</v>
      </c>
      <c r="V74" s="4">
        <v>2</v>
      </c>
      <c r="W74" s="4">
        <v>2</v>
      </c>
      <c r="X74" s="4">
        <v>2</v>
      </c>
      <c r="Y74" s="4">
        <v>1</v>
      </c>
      <c r="Z74" s="4" t="s">
        <v>331</v>
      </c>
      <c r="AA74" s="8" t="s">
        <v>173</v>
      </c>
      <c r="AB74" s="4" t="s">
        <v>8</v>
      </c>
      <c r="AE74" s="11"/>
    </row>
    <row r="75" spans="1:31" ht="14.25">
      <c r="A75" s="4">
        <v>74</v>
      </c>
      <c r="B75" s="4" t="s">
        <v>551</v>
      </c>
      <c r="C75" s="4" t="s">
        <v>79</v>
      </c>
      <c r="D75" s="4" t="s">
        <v>237</v>
      </c>
      <c r="E75" s="4" t="s">
        <v>552</v>
      </c>
      <c r="F75" s="4" t="s">
        <v>553</v>
      </c>
      <c r="G75" s="4" t="s">
        <v>33</v>
      </c>
      <c r="H75" s="4">
        <v>0</v>
      </c>
      <c r="I75" s="4">
        <v>1014</v>
      </c>
      <c r="J75" s="4">
        <v>0</v>
      </c>
      <c r="K75" s="4">
        <f t="shared" si="2"/>
        <v>1014</v>
      </c>
      <c r="L75" s="4">
        <v>825</v>
      </c>
      <c r="M75" s="4">
        <v>927</v>
      </c>
      <c r="N75" s="4">
        <v>120</v>
      </c>
      <c r="O75" s="4">
        <v>2</v>
      </c>
      <c r="P75" s="4">
        <v>0</v>
      </c>
      <c r="Q75" s="4">
        <v>0</v>
      </c>
      <c r="R75" s="4">
        <v>7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2</v>
      </c>
      <c r="Y75" s="4">
        <v>2</v>
      </c>
      <c r="Z75" s="4" t="s">
        <v>554</v>
      </c>
      <c r="AA75" s="8" t="s">
        <v>173</v>
      </c>
      <c r="AB75" s="4" t="s">
        <v>8</v>
      </c>
      <c r="AE75" s="11"/>
    </row>
    <row r="76" spans="1:31" ht="14.25">
      <c r="A76" s="4">
        <v>75</v>
      </c>
      <c r="B76" s="4" t="s">
        <v>555</v>
      </c>
      <c r="C76" s="4" t="s">
        <v>175</v>
      </c>
      <c r="D76" s="4" t="s">
        <v>556</v>
      </c>
      <c r="E76" s="4" t="s">
        <v>557</v>
      </c>
      <c r="F76" s="4" t="s">
        <v>558</v>
      </c>
      <c r="G76" s="4" t="s">
        <v>33</v>
      </c>
      <c r="H76" s="4">
        <v>5</v>
      </c>
      <c r="I76" s="4">
        <v>2230</v>
      </c>
      <c r="J76" s="4">
        <v>25</v>
      </c>
      <c r="K76" s="4">
        <f t="shared" si="2"/>
        <v>2260</v>
      </c>
      <c r="L76" s="4">
        <v>2235</v>
      </c>
      <c r="M76" s="4">
        <v>8750</v>
      </c>
      <c r="N76" s="4">
        <v>20</v>
      </c>
      <c r="O76" s="4">
        <v>2</v>
      </c>
      <c r="P76" s="4">
        <v>0</v>
      </c>
      <c r="Q76" s="4">
        <v>0</v>
      </c>
      <c r="R76" s="4">
        <v>8</v>
      </c>
      <c r="S76" s="4">
        <v>3</v>
      </c>
      <c r="T76" s="4">
        <v>0</v>
      </c>
      <c r="U76" s="4">
        <v>0</v>
      </c>
      <c r="V76" s="4">
        <v>0</v>
      </c>
      <c r="W76" s="4">
        <v>0</v>
      </c>
      <c r="X76" s="4">
        <v>5</v>
      </c>
      <c r="Y76" s="4">
        <v>0</v>
      </c>
      <c r="Z76" s="4" t="s">
        <v>559</v>
      </c>
      <c r="AA76" s="8" t="s">
        <v>173</v>
      </c>
      <c r="AB76" s="9" t="s">
        <v>7</v>
      </c>
      <c r="AE76" s="11"/>
    </row>
    <row r="77" spans="1:31" ht="14.25">
      <c r="A77" s="4">
        <v>76</v>
      </c>
      <c r="B77" s="4" t="s">
        <v>560</v>
      </c>
      <c r="C77" s="4" t="s">
        <v>73</v>
      </c>
      <c r="D77" s="4" t="s">
        <v>314</v>
      </c>
      <c r="E77" s="4" t="s">
        <v>561</v>
      </c>
      <c r="F77" s="4" t="s">
        <v>562</v>
      </c>
      <c r="G77" s="4" t="s">
        <v>33</v>
      </c>
      <c r="H77" s="4">
        <v>16</v>
      </c>
      <c r="I77" s="4">
        <v>218</v>
      </c>
      <c r="J77" s="4">
        <v>1254</v>
      </c>
      <c r="K77" s="4">
        <f t="shared" si="2"/>
        <v>1488</v>
      </c>
      <c r="L77" s="4">
        <v>1483</v>
      </c>
      <c r="M77" s="4">
        <v>8826</v>
      </c>
      <c r="N77" s="4">
        <v>0</v>
      </c>
      <c r="O77" s="4">
        <v>0</v>
      </c>
      <c r="P77" s="4">
        <v>0</v>
      </c>
      <c r="Q77" s="4">
        <v>0</v>
      </c>
      <c r="R77" s="4">
        <v>5</v>
      </c>
      <c r="S77" s="4">
        <v>5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 t="s">
        <v>559</v>
      </c>
      <c r="AA77" s="8" t="s">
        <v>173</v>
      </c>
      <c r="AB77" s="9" t="s">
        <v>7</v>
      </c>
      <c r="AE77" s="11"/>
    </row>
    <row r="78" spans="1:31" ht="14.25">
      <c r="A78" s="4">
        <v>77</v>
      </c>
      <c r="B78" s="4" t="s">
        <v>563</v>
      </c>
      <c r="C78" s="4" t="s">
        <v>564</v>
      </c>
      <c r="D78" s="4" t="s">
        <v>565</v>
      </c>
      <c r="E78" s="4" t="s">
        <v>566</v>
      </c>
      <c r="F78" s="4" t="s">
        <v>567</v>
      </c>
      <c r="G78" s="4" t="s">
        <v>33</v>
      </c>
      <c r="H78" s="4">
        <v>0</v>
      </c>
      <c r="I78" s="4">
        <v>840</v>
      </c>
      <c r="J78" s="4">
        <v>0</v>
      </c>
      <c r="K78" s="4">
        <f t="shared" si="2"/>
        <v>840</v>
      </c>
      <c r="L78" s="4">
        <v>840</v>
      </c>
      <c r="M78" s="4">
        <v>34298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 t="s">
        <v>559</v>
      </c>
      <c r="AA78" s="8" t="s">
        <v>173</v>
      </c>
      <c r="AB78" s="9" t="s">
        <v>7</v>
      </c>
      <c r="AE78" s="11"/>
    </row>
    <row r="79" spans="1:28" ht="13.5">
      <c r="A79" s="4">
        <v>78</v>
      </c>
      <c r="B79" s="4" t="s">
        <v>610</v>
      </c>
      <c r="C79" s="4" t="s">
        <v>611</v>
      </c>
      <c r="D79" s="4" t="s">
        <v>412</v>
      </c>
      <c r="E79" s="4" t="s">
        <v>612</v>
      </c>
      <c r="F79" s="4" t="s">
        <v>613</v>
      </c>
      <c r="G79" s="4" t="s">
        <v>614</v>
      </c>
      <c r="H79" s="4">
        <v>0</v>
      </c>
      <c r="I79" s="4">
        <v>1096</v>
      </c>
      <c r="J79" s="4">
        <v>0</v>
      </c>
      <c r="K79" s="4">
        <f t="shared" si="2"/>
        <v>1096</v>
      </c>
      <c r="L79" s="4">
        <v>0</v>
      </c>
      <c r="M79" s="4">
        <v>146</v>
      </c>
      <c r="N79" s="4">
        <v>0</v>
      </c>
      <c r="O79" s="4">
        <v>0</v>
      </c>
      <c r="P79" s="4">
        <v>0</v>
      </c>
      <c r="Q79" s="4">
        <v>0</v>
      </c>
      <c r="R79" s="4">
        <v>3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 t="s">
        <v>179</v>
      </c>
      <c r="AA79" s="8" t="s">
        <v>173</v>
      </c>
      <c r="AB79" s="4" t="s">
        <v>8</v>
      </c>
    </row>
    <row r="80" spans="1:28" ht="13.5">
      <c r="A80" s="4">
        <v>79</v>
      </c>
      <c r="B80" s="4" t="s">
        <v>615</v>
      </c>
      <c r="C80" s="4" t="s">
        <v>192</v>
      </c>
      <c r="D80" s="4" t="s">
        <v>616</v>
      </c>
      <c r="E80" s="4" t="s">
        <v>617</v>
      </c>
      <c r="F80" s="4" t="s">
        <v>618</v>
      </c>
      <c r="G80" s="4" t="s">
        <v>330</v>
      </c>
      <c r="H80" s="4">
        <v>0</v>
      </c>
      <c r="I80" s="4">
        <v>1269</v>
      </c>
      <c r="J80" s="4">
        <v>0</v>
      </c>
      <c r="K80" s="4">
        <f t="shared" si="2"/>
        <v>1269</v>
      </c>
      <c r="L80" s="4">
        <v>1122</v>
      </c>
      <c r="M80" s="4">
        <v>672</v>
      </c>
      <c r="N80" s="4">
        <v>49</v>
      </c>
      <c r="O80" s="4">
        <v>3</v>
      </c>
      <c r="P80" s="4">
        <v>0</v>
      </c>
      <c r="Q80" s="4">
        <v>0</v>
      </c>
      <c r="R80" s="4">
        <v>2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 t="s">
        <v>554</v>
      </c>
      <c r="AA80" s="8" t="s">
        <v>173</v>
      </c>
      <c r="AB80" s="4" t="s">
        <v>8</v>
      </c>
    </row>
    <row r="81" spans="1:28" ht="13.5">
      <c r="A81" s="4">
        <v>80</v>
      </c>
      <c r="B81" s="4" t="s">
        <v>619</v>
      </c>
      <c r="C81" s="4" t="s">
        <v>73</v>
      </c>
      <c r="D81" s="4" t="s">
        <v>237</v>
      </c>
      <c r="E81" s="4" t="s">
        <v>620</v>
      </c>
      <c r="F81" s="4" t="s">
        <v>621</v>
      </c>
      <c r="G81" s="4" t="s">
        <v>622</v>
      </c>
      <c r="H81" s="4">
        <v>0</v>
      </c>
      <c r="I81" s="4">
        <v>907</v>
      </c>
      <c r="J81" s="4">
        <v>0</v>
      </c>
      <c r="K81" s="4">
        <f t="shared" si="2"/>
        <v>907</v>
      </c>
      <c r="L81" s="4">
        <v>897</v>
      </c>
      <c r="M81" s="4">
        <v>685</v>
      </c>
      <c r="N81" s="4">
        <v>120</v>
      </c>
      <c r="O81" s="4">
        <v>0</v>
      </c>
      <c r="P81" s="4">
        <v>0</v>
      </c>
      <c r="Q81" s="4">
        <v>0</v>
      </c>
      <c r="R81" s="4">
        <v>4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2</v>
      </c>
      <c r="Y81" s="4">
        <v>2</v>
      </c>
      <c r="Z81" s="4" t="s">
        <v>554</v>
      </c>
      <c r="AA81" s="8" t="s">
        <v>173</v>
      </c>
      <c r="AB81" s="4" t="s">
        <v>8</v>
      </c>
    </row>
    <row r="82" spans="1:28" ht="13.5">
      <c r="A82" s="4">
        <v>81</v>
      </c>
      <c r="B82" s="4" t="s">
        <v>643</v>
      </c>
      <c r="C82" s="4" t="s">
        <v>192</v>
      </c>
      <c r="D82" s="4" t="s">
        <v>644</v>
      </c>
      <c r="E82" s="4" t="s">
        <v>645</v>
      </c>
      <c r="F82" s="4" t="s">
        <v>646</v>
      </c>
      <c r="G82" s="4" t="s">
        <v>227</v>
      </c>
      <c r="H82" s="4">
        <v>0</v>
      </c>
      <c r="I82" s="4">
        <v>2294</v>
      </c>
      <c r="J82" s="4">
        <v>0</v>
      </c>
      <c r="K82" s="4">
        <f t="shared" si="2"/>
        <v>2294</v>
      </c>
      <c r="L82" s="4">
        <v>1807</v>
      </c>
      <c r="M82" s="4">
        <v>619</v>
      </c>
      <c r="N82" s="4">
        <v>5</v>
      </c>
      <c r="O82" s="4">
        <v>0</v>
      </c>
      <c r="P82" s="4">
        <v>0</v>
      </c>
      <c r="Q82" s="4">
        <v>0</v>
      </c>
      <c r="R82" s="4">
        <v>2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1</v>
      </c>
      <c r="Y82" s="4">
        <v>1</v>
      </c>
      <c r="Z82" s="4" t="s">
        <v>554</v>
      </c>
      <c r="AA82" s="8" t="s">
        <v>173</v>
      </c>
      <c r="AB82" s="4" t="s">
        <v>8</v>
      </c>
    </row>
    <row r="83" spans="1:28" ht="13.5">
      <c r="A83" s="4">
        <v>82</v>
      </c>
      <c r="B83" s="4" t="s">
        <v>689</v>
      </c>
      <c r="C83" s="4" t="s">
        <v>690</v>
      </c>
      <c r="D83" s="4" t="s">
        <v>691</v>
      </c>
      <c r="E83" s="4" t="s">
        <v>692</v>
      </c>
      <c r="F83" s="4" t="s">
        <v>693</v>
      </c>
      <c r="G83" s="4" t="s">
        <v>694</v>
      </c>
      <c r="H83" s="4">
        <v>0</v>
      </c>
      <c r="I83" s="4">
        <v>828</v>
      </c>
      <c r="J83" s="4">
        <v>0</v>
      </c>
      <c r="K83" s="4">
        <f t="shared" si="2"/>
        <v>828</v>
      </c>
      <c r="L83" s="4">
        <v>0</v>
      </c>
      <c r="M83" s="4">
        <v>81</v>
      </c>
      <c r="N83" s="4">
        <v>0</v>
      </c>
      <c r="O83" s="4">
        <v>0</v>
      </c>
      <c r="P83" s="4">
        <v>0</v>
      </c>
      <c r="Q83" s="4">
        <v>0</v>
      </c>
      <c r="R83" s="4">
        <v>3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1</v>
      </c>
      <c r="Y83" s="4">
        <v>0</v>
      </c>
      <c r="Z83" s="4" t="s">
        <v>179</v>
      </c>
      <c r="AA83" s="8" t="s">
        <v>173</v>
      </c>
      <c r="AB83" s="4" t="s">
        <v>8</v>
      </c>
    </row>
    <row r="84" spans="1:28" ht="13.5">
      <c r="A84" s="4">
        <v>83</v>
      </c>
      <c r="B84" s="4" t="s">
        <v>700</v>
      </c>
      <c r="C84" s="4" t="s">
        <v>192</v>
      </c>
      <c r="D84" s="4" t="s">
        <v>395</v>
      </c>
      <c r="E84" s="4" t="s">
        <v>701</v>
      </c>
      <c r="F84" s="4" t="s">
        <v>702</v>
      </c>
      <c r="G84" s="4" t="s">
        <v>33</v>
      </c>
      <c r="H84" s="4">
        <v>0</v>
      </c>
      <c r="I84" s="4">
        <v>2861</v>
      </c>
      <c r="J84" s="4">
        <v>193</v>
      </c>
      <c r="K84" s="4">
        <f t="shared" si="2"/>
        <v>3054</v>
      </c>
      <c r="L84" s="4">
        <v>2861</v>
      </c>
      <c r="M84" s="4">
        <v>7831</v>
      </c>
      <c r="N84" s="4">
        <v>0</v>
      </c>
      <c r="O84" s="4">
        <v>0</v>
      </c>
      <c r="P84" s="4">
        <v>0</v>
      </c>
      <c r="Q84" s="4">
        <v>0</v>
      </c>
      <c r="R84" s="4">
        <v>5</v>
      </c>
      <c r="S84" s="4">
        <v>3</v>
      </c>
      <c r="T84" s="4">
        <v>0</v>
      </c>
      <c r="U84" s="4">
        <v>0</v>
      </c>
      <c r="V84" s="4">
        <v>5</v>
      </c>
      <c r="W84" s="4">
        <v>5</v>
      </c>
      <c r="X84" s="4">
        <v>3</v>
      </c>
      <c r="Y84" s="4">
        <v>1</v>
      </c>
      <c r="Z84" s="4" t="s">
        <v>703</v>
      </c>
      <c r="AA84" s="8" t="s">
        <v>173</v>
      </c>
      <c r="AB84" s="4" t="s">
        <v>8</v>
      </c>
    </row>
    <row r="85" spans="1:28" ht="13.5">
      <c r="A85" s="4">
        <v>84</v>
      </c>
      <c r="B85" s="4" t="s">
        <v>28</v>
      </c>
      <c r="C85" s="4" t="s">
        <v>29</v>
      </c>
      <c r="D85" s="4" t="s">
        <v>30</v>
      </c>
      <c r="E85" s="4" t="s">
        <v>31</v>
      </c>
      <c r="F85" s="4" t="s">
        <v>32</v>
      </c>
      <c r="G85" s="4" t="s">
        <v>33</v>
      </c>
      <c r="H85" s="4">
        <v>0</v>
      </c>
      <c r="I85" s="4">
        <v>1119</v>
      </c>
      <c r="J85" s="4">
        <v>0</v>
      </c>
      <c r="K85" s="4">
        <f t="shared" si="2"/>
        <v>1119</v>
      </c>
      <c r="L85" s="4">
        <v>0</v>
      </c>
      <c r="M85" s="4">
        <v>3089</v>
      </c>
      <c r="N85" s="4">
        <v>15</v>
      </c>
      <c r="O85" s="4">
        <v>0</v>
      </c>
      <c r="P85" s="4">
        <v>0</v>
      </c>
      <c r="Q85" s="4">
        <v>0</v>
      </c>
      <c r="R85" s="4">
        <v>5</v>
      </c>
      <c r="S85" s="4">
        <v>5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 t="s">
        <v>34</v>
      </c>
      <c r="AA85" s="8" t="s">
        <v>35</v>
      </c>
      <c r="AB85" s="9" t="s">
        <v>8</v>
      </c>
    </row>
    <row r="86" spans="1:28" ht="13.5">
      <c r="A86" s="4">
        <v>85</v>
      </c>
      <c r="B86" s="4" t="s">
        <v>36</v>
      </c>
      <c r="C86" s="4" t="s">
        <v>37</v>
      </c>
      <c r="D86" s="4" t="s">
        <v>38</v>
      </c>
      <c r="E86" s="4" t="s">
        <v>39</v>
      </c>
      <c r="F86" s="4" t="s">
        <v>40</v>
      </c>
      <c r="G86" s="4" t="s">
        <v>33</v>
      </c>
      <c r="H86" s="4">
        <v>0</v>
      </c>
      <c r="I86" s="4">
        <v>1544</v>
      </c>
      <c r="J86" s="4">
        <v>0</v>
      </c>
      <c r="K86" s="4">
        <f t="shared" si="2"/>
        <v>1544</v>
      </c>
      <c r="L86" s="4">
        <v>0</v>
      </c>
      <c r="M86" s="4">
        <v>2526</v>
      </c>
      <c r="N86" s="4">
        <v>12</v>
      </c>
      <c r="O86" s="4">
        <v>0</v>
      </c>
      <c r="P86" s="4">
        <v>0</v>
      </c>
      <c r="Q86" s="4">
        <v>0</v>
      </c>
      <c r="R86" s="4">
        <v>5</v>
      </c>
      <c r="S86" s="4">
        <v>5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 t="s">
        <v>34</v>
      </c>
      <c r="AA86" s="8" t="s">
        <v>35</v>
      </c>
      <c r="AB86" s="9" t="s">
        <v>8</v>
      </c>
    </row>
    <row r="87" spans="1:28" ht="13.5">
      <c r="A87" s="4">
        <v>86</v>
      </c>
      <c r="B87" s="4" t="s">
        <v>54</v>
      </c>
      <c r="C87" s="4" t="s">
        <v>55</v>
      </c>
      <c r="D87" s="4" t="s">
        <v>56</v>
      </c>
      <c r="E87" s="4" t="s">
        <v>57</v>
      </c>
      <c r="F87" s="4" t="s">
        <v>58</v>
      </c>
      <c r="G87" s="4" t="s">
        <v>33</v>
      </c>
      <c r="H87" s="4">
        <v>0</v>
      </c>
      <c r="I87" s="4">
        <v>1576</v>
      </c>
      <c r="J87" s="4">
        <v>0</v>
      </c>
      <c r="K87" s="4">
        <f t="shared" si="2"/>
        <v>1576</v>
      </c>
      <c r="L87" s="4">
        <v>0</v>
      </c>
      <c r="M87" s="4">
        <v>787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 t="s">
        <v>59</v>
      </c>
      <c r="AA87" s="8" t="s">
        <v>35</v>
      </c>
      <c r="AB87" s="9" t="s">
        <v>7</v>
      </c>
    </row>
    <row r="88" spans="1:28" ht="13.5">
      <c r="A88" s="4">
        <v>87</v>
      </c>
      <c r="B88" s="4" t="s">
        <v>72</v>
      </c>
      <c r="C88" s="4" t="s">
        <v>73</v>
      </c>
      <c r="D88" s="4" t="s">
        <v>74</v>
      </c>
      <c r="E88" s="4" t="s">
        <v>75</v>
      </c>
      <c r="F88" s="4" t="s">
        <v>76</v>
      </c>
      <c r="G88" s="4" t="s">
        <v>33</v>
      </c>
      <c r="H88" s="4">
        <v>0</v>
      </c>
      <c r="I88" s="4">
        <v>695</v>
      </c>
      <c r="J88" s="4">
        <v>1958</v>
      </c>
      <c r="K88" s="4">
        <f t="shared" si="2"/>
        <v>2653</v>
      </c>
      <c r="L88" s="4">
        <v>2653</v>
      </c>
      <c r="M88" s="4">
        <v>9546</v>
      </c>
      <c r="N88" s="4">
        <v>14</v>
      </c>
      <c r="O88" s="4">
        <v>3</v>
      </c>
      <c r="P88" s="4">
        <v>0</v>
      </c>
      <c r="Q88" s="4">
        <v>0</v>
      </c>
      <c r="R88" s="4">
        <v>5</v>
      </c>
      <c r="S88" s="4">
        <v>8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 t="s">
        <v>77</v>
      </c>
      <c r="AA88" s="8" t="s">
        <v>35</v>
      </c>
      <c r="AB88" s="4" t="s">
        <v>8</v>
      </c>
    </row>
    <row r="89" spans="1:28" ht="13.5">
      <c r="A89" s="4">
        <v>88</v>
      </c>
      <c r="B89" s="4" t="s">
        <v>185</v>
      </c>
      <c r="C89" s="4" t="s">
        <v>73</v>
      </c>
      <c r="D89" s="4" t="s">
        <v>186</v>
      </c>
      <c r="E89" s="4" t="s">
        <v>187</v>
      </c>
      <c r="F89" s="4" t="s">
        <v>188</v>
      </c>
      <c r="G89" s="4" t="s">
        <v>189</v>
      </c>
      <c r="H89" s="4">
        <v>0</v>
      </c>
      <c r="I89" s="4">
        <v>1227</v>
      </c>
      <c r="J89" s="4">
        <v>0</v>
      </c>
      <c r="K89" s="4">
        <f t="shared" si="2"/>
        <v>1227</v>
      </c>
      <c r="L89" s="4">
        <v>1227</v>
      </c>
      <c r="M89" s="4">
        <v>651</v>
      </c>
      <c r="N89" s="4">
        <v>48</v>
      </c>
      <c r="O89" s="4">
        <v>8</v>
      </c>
      <c r="P89" s="4">
        <v>0</v>
      </c>
      <c r="Q89" s="4">
        <v>0</v>
      </c>
      <c r="R89" s="4">
        <v>3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4</v>
      </c>
      <c r="Y89" s="4">
        <v>0</v>
      </c>
      <c r="Z89" s="4" t="s">
        <v>190</v>
      </c>
      <c r="AA89" s="8" t="s">
        <v>35</v>
      </c>
      <c r="AB89" s="4" t="s">
        <v>8</v>
      </c>
    </row>
    <row r="90" spans="1:28" ht="13.5">
      <c r="A90" s="4">
        <v>89</v>
      </c>
      <c r="B90" s="4" t="s">
        <v>197</v>
      </c>
      <c r="C90" s="4" t="s">
        <v>61</v>
      </c>
      <c r="D90" s="4" t="s">
        <v>198</v>
      </c>
      <c r="E90" s="4" t="s">
        <v>199</v>
      </c>
      <c r="F90" s="4" t="s">
        <v>200</v>
      </c>
      <c r="G90" s="4" t="s">
        <v>33</v>
      </c>
      <c r="H90" s="4">
        <v>400</v>
      </c>
      <c r="I90" s="4">
        <v>640</v>
      </c>
      <c r="J90" s="4">
        <v>0</v>
      </c>
      <c r="K90" s="4">
        <f t="shared" si="2"/>
        <v>1040</v>
      </c>
      <c r="L90" s="4">
        <v>1040</v>
      </c>
      <c r="M90" s="4">
        <v>15500</v>
      </c>
      <c r="N90" s="4">
        <v>14</v>
      </c>
      <c r="O90" s="4">
        <v>0</v>
      </c>
      <c r="P90" s="4">
        <v>0</v>
      </c>
      <c r="Q90" s="4">
        <v>1</v>
      </c>
      <c r="R90" s="4">
        <v>13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 t="s">
        <v>201</v>
      </c>
      <c r="AA90" s="8" t="s">
        <v>35</v>
      </c>
      <c r="AB90" s="9" t="s">
        <v>7</v>
      </c>
    </row>
    <row r="91" spans="1:28" ht="13.5">
      <c r="A91" s="4">
        <v>90</v>
      </c>
      <c r="B91" s="4" t="s">
        <v>202</v>
      </c>
      <c r="C91" s="4" t="s">
        <v>203</v>
      </c>
      <c r="D91" s="4" t="s">
        <v>204</v>
      </c>
      <c r="E91" s="4" t="s">
        <v>205</v>
      </c>
      <c r="F91" s="4" t="s">
        <v>206</v>
      </c>
      <c r="G91" s="4" t="s">
        <v>189</v>
      </c>
      <c r="H91" s="4">
        <v>918</v>
      </c>
      <c r="I91" s="4">
        <v>495</v>
      </c>
      <c r="J91" s="4">
        <v>0</v>
      </c>
      <c r="K91" s="4">
        <f t="shared" si="2"/>
        <v>1413</v>
      </c>
      <c r="L91" s="4">
        <v>12</v>
      </c>
      <c r="M91" s="4">
        <v>2</v>
      </c>
      <c r="N91" s="4">
        <v>0</v>
      </c>
      <c r="O91" s="4">
        <v>4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 t="s">
        <v>201</v>
      </c>
      <c r="AA91" s="8" t="s">
        <v>35</v>
      </c>
      <c r="AB91" s="9" t="s">
        <v>7</v>
      </c>
    </row>
    <row r="92" spans="1:28" ht="13.5">
      <c r="A92" s="4">
        <v>91</v>
      </c>
      <c r="B92" s="4" t="s">
        <v>207</v>
      </c>
      <c r="C92" s="4" t="s">
        <v>208</v>
      </c>
      <c r="D92" s="4" t="s">
        <v>209</v>
      </c>
      <c r="E92" s="4" t="s">
        <v>210</v>
      </c>
      <c r="F92" s="4" t="s">
        <v>211</v>
      </c>
      <c r="G92" s="4" t="s">
        <v>189</v>
      </c>
      <c r="H92" s="4">
        <v>300</v>
      </c>
      <c r="I92" s="4">
        <v>540</v>
      </c>
      <c r="J92" s="4">
        <v>0</v>
      </c>
      <c r="K92" s="4">
        <f t="shared" si="2"/>
        <v>840</v>
      </c>
      <c r="L92" s="4">
        <v>840</v>
      </c>
      <c r="M92" s="4">
        <v>5040</v>
      </c>
      <c r="N92" s="4">
        <v>6</v>
      </c>
      <c r="O92" s="4">
        <v>0</v>
      </c>
      <c r="P92" s="4">
        <v>0</v>
      </c>
      <c r="Q92" s="4">
        <v>1</v>
      </c>
      <c r="R92" s="4">
        <v>6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 t="s">
        <v>201</v>
      </c>
      <c r="AA92" s="8" t="s">
        <v>35</v>
      </c>
      <c r="AB92" s="9" t="s">
        <v>7</v>
      </c>
    </row>
    <row r="93" spans="1:28" ht="13.5">
      <c r="A93" s="4">
        <v>92</v>
      </c>
      <c r="B93" s="4" t="s">
        <v>289</v>
      </c>
      <c r="C93" s="4" t="s">
        <v>230</v>
      </c>
      <c r="D93" s="4" t="s">
        <v>231</v>
      </c>
      <c r="E93" s="4" t="s">
        <v>243</v>
      </c>
      <c r="F93" s="4" t="s">
        <v>290</v>
      </c>
      <c r="G93" s="4" t="s">
        <v>290</v>
      </c>
      <c r="H93" s="4">
        <v>0</v>
      </c>
      <c r="I93" s="4">
        <v>1560</v>
      </c>
      <c r="J93" s="4">
        <v>0</v>
      </c>
      <c r="K93" s="4">
        <f t="shared" si="2"/>
        <v>1560</v>
      </c>
      <c r="L93" s="4">
        <v>25</v>
      </c>
      <c r="M93" s="4">
        <v>178</v>
      </c>
      <c r="N93" s="4">
        <v>40</v>
      </c>
      <c r="O93" s="4">
        <v>4</v>
      </c>
      <c r="P93" s="4">
        <v>0</v>
      </c>
      <c r="Q93" s="4">
        <v>0</v>
      </c>
      <c r="R93" s="4">
        <v>12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3</v>
      </c>
      <c r="Z93" s="4" t="s">
        <v>291</v>
      </c>
      <c r="AA93" s="8" t="s">
        <v>35</v>
      </c>
      <c r="AB93" s="4" t="s">
        <v>8</v>
      </c>
    </row>
    <row r="94" spans="1:28" ht="13.5">
      <c r="A94" s="4">
        <v>93</v>
      </c>
      <c r="B94" s="4" t="s">
        <v>292</v>
      </c>
      <c r="C94" s="4" t="s">
        <v>230</v>
      </c>
      <c r="D94" s="4" t="s">
        <v>231</v>
      </c>
      <c r="E94" s="4" t="s">
        <v>243</v>
      </c>
      <c r="F94" s="4" t="s">
        <v>290</v>
      </c>
      <c r="G94" s="4" t="s">
        <v>290</v>
      </c>
      <c r="H94" s="4">
        <v>0</v>
      </c>
      <c r="I94" s="4">
        <v>1747</v>
      </c>
      <c r="J94" s="4">
        <v>0</v>
      </c>
      <c r="K94" s="4">
        <f t="shared" si="2"/>
        <v>1747</v>
      </c>
      <c r="L94" s="4">
        <v>0</v>
      </c>
      <c r="M94" s="4">
        <v>582</v>
      </c>
      <c r="N94" s="4">
        <v>40</v>
      </c>
      <c r="O94" s="4">
        <v>4</v>
      </c>
      <c r="P94" s="4">
        <v>0</v>
      </c>
      <c r="Q94" s="4">
        <v>0</v>
      </c>
      <c r="R94" s="4">
        <v>12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3</v>
      </c>
      <c r="Z94" s="4" t="s">
        <v>291</v>
      </c>
      <c r="AA94" s="8" t="s">
        <v>35</v>
      </c>
      <c r="AB94" s="4" t="s">
        <v>8</v>
      </c>
    </row>
    <row r="95" spans="1:28" ht="13.5">
      <c r="A95" s="4">
        <v>94</v>
      </c>
      <c r="B95" s="4" t="s">
        <v>308</v>
      </c>
      <c r="C95" s="4" t="s">
        <v>203</v>
      </c>
      <c r="D95" s="4" t="s">
        <v>309</v>
      </c>
      <c r="E95" s="4" t="s">
        <v>310</v>
      </c>
      <c r="F95" s="4" t="s">
        <v>311</v>
      </c>
      <c r="G95" s="4" t="s">
        <v>312</v>
      </c>
      <c r="H95" s="4">
        <v>0</v>
      </c>
      <c r="I95" s="4">
        <v>733</v>
      </c>
      <c r="J95" s="4">
        <v>2741</v>
      </c>
      <c r="K95" s="4">
        <f t="shared" si="2"/>
        <v>3474</v>
      </c>
      <c r="L95" s="4">
        <v>3474</v>
      </c>
      <c r="M95" s="4">
        <v>12046</v>
      </c>
      <c r="N95" s="4">
        <v>19</v>
      </c>
      <c r="O95" s="4">
        <v>3</v>
      </c>
      <c r="P95" s="4">
        <v>0</v>
      </c>
      <c r="Q95" s="4">
        <v>0</v>
      </c>
      <c r="R95" s="4">
        <v>7</v>
      </c>
      <c r="S95" s="4">
        <v>8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 t="s">
        <v>77</v>
      </c>
      <c r="AA95" s="8" t="s">
        <v>35</v>
      </c>
      <c r="AB95" s="4" t="s">
        <v>8</v>
      </c>
    </row>
    <row r="96" spans="1:28" ht="13.5">
      <c r="A96" s="4">
        <v>95</v>
      </c>
      <c r="B96" s="4" t="s">
        <v>313</v>
      </c>
      <c r="C96" s="4" t="s">
        <v>73</v>
      </c>
      <c r="D96" s="4" t="s">
        <v>314</v>
      </c>
      <c r="E96" s="4" t="s">
        <v>315</v>
      </c>
      <c r="F96" s="4" t="s">
        <v>311</v>
      </c>
      <c r="G96" s="4" t="s">
        <v>311</v>
      </c>
      <c r="H96" s="4">
        <v>0</v>
      </c>
      <c r="I96" s="4">
        <v>357</v>
      </c>
      <c r="J96" s="4">
        <v>1244</v>
      </c>
      <c r="K96" s="4">
        <f t="shared" si="2"/>
        <v>1601</v>
      </c>
      <c r="L96" s="4">
        <v>0</v>
      </c>
      <c r="M96" s="4">
        <v>6304</v>
      </c>
      <c r="N96" s="4">
        <v>3</v>
      </c>
      <c r="O96" s="4">
        <v>1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 t="s">
        <v>316</v>
      </c>
      <c r="AA96" s="8" t="s">
        <v>35</v>
      </c>
      <c r="AB96" s="4" t="s">
        <v>8</v>
      </c>
    </row>
    <row r="97" spans="1:28" ht="13.5">
      <c r="A97" s="4">
        <v>96</v>
      </c>
      <c r="B97" s="4" t="s">
        <v>367</v>
      </c>
      <c r="C97" s="4" t="s">
        <v>192</v>
      </c>
      <c r="D97" s="4" t="s">
        <v>368</v>
      </c>
      <c r="E97" s="4" t="s">
        <v>369</v>
      </c>
      <c r="F97" s="4" t="s">
        <v>370</v>
      </c>
      <c r="G97" s="4" t="s">
        <v>371</v>
      </c>
      <c r="H97" s="4">
        <v>0</v>
      </c>
      <c r="I97" s="4">
        <v>2750</v>
      </c>
      <c r="J97" s="4">
        <v>0</v>
      </c>
      <c r="K97" s="4">
        <f t="shared" si="2"/>
        <v>2750</v>
      </c>
      <c r="L97" s="4">
        <v>1320</v>
      </c>
      <c r="M97" s="4">
        <v>8250</v>
      </c>
      <c r="N97" s="4">
        <v>12</v>
      </c>
      <c r="O97" s="4">
        <v>2</v>
      </c>
      <c r="P97" s="4">
        <v>0</v>
      </c>
      <c r="Q97" s="4">
        <v>0</v>
      </c>
      <c r="R97" s="4">
        <v>4</v>
      </c>
      <c r="S97" s="4">
        <v>0</v>
      </c>
      <c r="T97" s="4">
        <v>0</v>
      </c>
      <c r="U97" s="4">
        <v>0</v>
      </c>
      <c r="V97" s="4">
        <v>4</v>
      </c>
      <c r="W97" s="4">
        <v>0</v>
      </c>
      <c r="X97" s="4">
        <v>8</v>
      </c>
      <c r="Y97" s="4">
        <v>0</v>
      </c>
      <c r="Z97" s="4" t="s">
        <v>372</v>
      </c>
      <c r="AA97" s="8" t="s">
        <v>35</v>
      </c>
      <c r="AB97" s="4" t="s">
        <v>8</v>
      </c>
    </row>
    <row r="98" spans="1:28" ht="13.5">
      <c r="A98" s="4">
        <v>97</v>
      </c>
      <c r="B98" s="4" t="s">
        <v>373</v>
      </c>
      <c r="C98" s="4" t="s">
        <v>73</v>
      </c>
      <c r="D98" s="4" t="s">
        <v>374</v>
      </c>
      <c r="E98" s="4" t="s">
        <v>375</v>
      </c>
      <c r="F98" s="4" t="s">
        <v>376</v>
      </c>
      <c r="G98" s="4" t="s">
        <v>376</v>
      </c>
      <c r="H98" s="4">
        <v>0</v>
      </c>
      <c r="I98" s="4">
        <v>1016</v>
      </c>
      <c r="J98" s="4">
        <v>0</v>
      </c>
      <c r="K98" s="4">
        <f aca="true" t="shared" si="3" ref="K98:K129">H98+I98+J98</f>
        <v>1016</v>
      </c>
      <c r="L98" s="4">
        <v>0</v>
      </c>
      <c r="M98" s="4">
        <v>733</v>
      </c>
      <c r="N98" s="4">
        <v>2</v>
      </c>
      <c r="O98" s="4">
        <v>0</v>
      </c>
      <c r="P98" s="4">
        <v>0</v>
      </c>
      <c r="Q98" s="4">
        <v>0</v>
      </c>
      <c r="R98" s="4">
        <v>2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 t="s">
        <v>377</v>
      </c>
      <c r="AA98" s="8" t="s">
        <v>35</v>
      </c>
      <c r="AB98" s="4" t="s">
        <v>8</v>
      </c>
    </row>
    <row r="99" spans="1:28" ht="13.5">
      <c r="A99" s="4">
        <v>98</v>
      </c>
      <c r="B99" s="4" t="s">
        <v>378</v>
      </c>
      <c r="C99" s="4" t="s">
        <v>73</v>
      </c>
      <c r="D99" s="4" t="s">
        <v>379</v>
      </c>
      <c r="E99" s="4" t="s">
        <v>380</v>
      </c>
      <c r="F99" s="4" t="s">
        <v>381</v>
      </c>
      <c r="G99" s="4" t="s">
        <v>381</v>
      </c>
      <c r="H99" s="4">
        <v>0</v>
      </c>
      <c r="I99" s="4">
        <v>6175</v>
      </c>
      <c r="J99" s="4">
        <v>0</v>
      </c>
      <c r="K99" s="4">
        <f t="shared" si="3"/>
        <v>6175</v>
      </c>
      <c r="L99" s="4">
        <v>0</v>
      </c>
      <c r="M99" s="4">
        <v>8262</v>
      </c>
      <c r="N99" s="4">
        <v>14</v>
      </c>
      <c r="O99" s="4">
        <v>0</v>
      </c>
      <c r="P99" s="4">
        <v>0</v>
      </c>
      <c r="Q99" s="4">
        <v>0</v>
      </c>
      <c r="R99" s="4">
        <v>14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2</v>
      </c>
      <c r="Y99" s="4">
        <v>0</v>
      </c>
      <c r="Z99" s="4" t="s">
        <v>377</v>
      </c>
      <c r="AA99" s="8" t="s">
        <v>35</v>
      </c>
      <c r="AB99" s="4" t="s">
        <v>8</v>
      </c>
    </row>
    <row r="100" spans="1:28" ht="13.5">
      <c r="A100" s="4">
        <v>99</v>
      </c>
      <c r="B100" s="4" t="s">
        <v>382</v>
      </c>
      <c r="C100" s="4" t="s">
        <v>383</v>
      </c>
      <c r="D100" s="4" t="s">
        <v>384</v>
      </c>
      <c r="E100" s="4" t="s">
        <v>385</v>
      </c>
      <c r="F100" s="4" t="s">
        <v>386</v>
      </c>
      <c r="G100" s="4" t="s">
        <v>386</v>
      </c>
      <c r="H100" s="4">
        <v>0</v>
      </c>
      <c r="I100" s="4">
        <v>1086</v>
      </c>
      <c r="J100" s="4">
        <v>0</v>
      </c>
      <c r="K100" s="4">
        <f t="shared" si="3"/>
        <v>1086</v>
      </c>
      <c r="L100" s="4">
        <v>0</v>
      </c>
      <c r="M100" s="4">
        <v>2062</v>
      </c>
      <c r="N100" s="4">
        <v>3</v>
      </c>
      <c r="O100" s="4">
        <v>0</v>
      </c>
      <c r="P100" s="4">
        <v>0</v>
      </c>
      <c r="Q100" s="4">
        <v>0</v>
      </c>
      <c r="R100" s="4">
        <v>3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1</v>
      </c>
      <c r="Y100" s="4">
        <v>0</v>
      </c>
      <c r="Z100" s="4" t="s">
        <v>377</v>
      </c>
      <c r="AA100" s="8" t="s">
        <v>35</v>
      </c>
      <c r="AB100" s="4" t="s">
        <v>8</v>
      </c>
    </row>
    <row r="101" spans="1:28" ht="13.5">
      <c r="A101" s="4">
        <v>100</v>
      </c>
      <c r="B101" s="4" t="s">
        <v>394</v>
      </c>
      <c r="C101" s="4" t="s">
        <v>192</v>
      </c>
      <c r="D101" s="4" t="s">
        <v>395</v>
      </c>
      <c r="E101" s="4" t="s">
        <v>396</v>
      </c>
      <c r="F101" s="4" t="s">
        <v>397</v>
      </c>
      <c r="G101" s="4" t="s">
        <v>398</v>
      </c>
      <c r="H101" s="4">
        <v>0</v>
      </c>
      <c r="I101" s="4">
        <v>986</v>
      </c>
      <c r="J101" s="4">
        <v>0</v>
      </c>
      <c r="K101" s="4">
        <f t="shared" si="3"/>
        <v>986</v>
      </c>
      <c r="L101" s="4">
        <v>0</v>
      </c>
      <c r="M101" s="4">
        <v>8662</v>
      </c>
      <c r="N101" s="4">
        <v>2</v>
      </c>
      <c r="O101" s="4">
        <v>0</v>
      </c>
      <c r="P101" s="4">
        <v>0</v>
      </c>
      <c r="Q101" s="4">
        <v>0</v>
      </c>
      <c r="R101" s="4">
        <v>2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 t="s">
        <v>399</v>
      </c>
      <c r="AA101" s="8" t="s">
        <v>35</v>
      </c>
      <c r="AB101" s="4" t="s">
        <v>8</v>
      </c>
    </row>
    <row r="102" spans="1:28" ht="13.5">
      <c r="A102" s="4">
        <v>101</v>
      </c>
      <c r="B102" s="4" t="s">
        <v>400</v>
      </c>
      <c r="C102" s="4" t="s">
        <v>73</v>
      </c>
      <c r="D102" s="4" t="s">
        <v>314</v>
      </c>
      <c r="E102" s="4" t="s">
        <v>401</v>
      </c>
      <c r="F102" s="4" t="s">
        <v>402</v>
      </c>
      <c r="G102" s="4" t="s">
        <v>403</v>
      </c>
      <c r="H102" s="4">
        <v>0</v>
      </c>
      <c r="I102" s="4">
        <v>1318</v>
      </c>
      <c r="J102" s="4">
        <v>385</v>
      </c>
      <c r="K102" s="4">
        <f t="shared" si="3"/>
        <v>1703</v>
      </c>
      <c r="L102" s="4">
        <v>1703</v>
      </c>
      <c r="M102" s="4">
        <v>1581</v>
      </c>
      <c r="N102" s="4">
        <v>28</v>
      </c>
      <c r="O102" s="4">
        <v>3</v>
      </c>
      <c r="P102" s="4">
        <v>0</v>
      </c>
      <c r="Q102" s="4">
        <v>0</v>
      </c>
      <c r="R102" s="4">
        <v>15</v>
      </c>
      <c r="S102" s="4">
        <v>6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 t="s">
        <v>404</v>
      </c>
      <c r="AA102" s="8" t="s">
        <v>35</v>
      </c>
      <c r="AB102" s="4" t="s">
        <v>8</v>
      </c>
    </row>
    <row r="103" spans="1:28" ht="13.5">
      <c r="A103" s="4">
        <v>102</v>
      </c>
      <c r="B103" s="4" t="s">
        <v>410</v>
      </c>
      <c r="C103" s="4" t="s">
        <v>411</v>
      </c>
      <c r="D103" s="4" t="s">
        <v>412</v>
      </c>
      <c r="E103" s="4" t="s">
        <v>413</v>
      </c>
      <c r="F103" s="4" t="s">
        <v>414</v>
      </c>
      <c r="G103" s="4" t="s">
        <v>414</v>
      </c>
      <c r="H103" s="4">
        <v>0</v>
      </c>
      <c r="I103" s="4">
        <v>1178</v>
      </c>
      <c r="J103" s="4">
        <v>0</v>
      </c>
      <c r="K103" s="4">
        <f t="shared" si="3"/>
        <v>1178</v>
      </c>
      <c r="L103" s="4">
        <v>1178</v>
      </c>
      <c r="M103" s="4">
        <v>1345</v>
      </c>
      <c r="N103" s="4">
        <v>55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 t="s">
        <v>415</v>
      </c>
      <c r="AA103" s="8" t="s">
        <v>35</v>
      </c>
      <c r="AB103" s="4" t="s">
        <v>8</v>
      </c>
    </row>
    <row r="104" spans="1:28" ht="13.5">
      <c r="A104" s="4">
        <v>103</v>
      </c>
      <c r="B104" s="4" t="s">
        <v>426</v>
      </c>
      <c r="C104" s="4" t="s">
        <v>73</v>
      </c>
      <c r="D104" s="4" t="s">
        <v>314</v>
      </c>
      <c r="E104" s="4" t="s">
        <v>427</v>
      </c>
      <c r="F104" s="4" t="s">
        <v>428</v>
      </c>
      <c r="G104" s="4" t="s">
        <v>33</v>
      </c>
      <c r="H104" s="4">
        <v>37</v>
      </c>
      <c r="I104" s="4">
        <v>933</v>
      </c>
      <c r="J104" s="4">
        <v>918</v>
      </c>
      <c r="K104" s="4">
        <f t="shared" si="3"/>
        <v>1888</v>
      </c>
      <c r="L104" s="4">
        <v>0</v>
      </c>
      <c r="M104" s="4">
        <v>0</v>
      </c>
      <c r="N104" s="4">
        <v>0</v>
      </c>
      <c r="O104" s="4">
        <v>0</v>
      </c>
      <c r="P104" s="4">
        <v>1</v>
      </c>
      <c r="Q104" s="4">
        <v>1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 t="s">
        <v>429</v>
      </c>
      <c r="AA104" s="8" t="s">
        <v>35</v>
      </c>
      <c r="AB104" s="4" t="s">
        <v>8</v>
      </c>
    </row>
    <row r="105" spans="1:28" ht="13.5">
      <c r="A105" s="4">
        <v>104</v>
      </c>
      <c r="B105" s="4" t="s">
        <v>434</v>
      </c>
      <c r="C105" s="4" t="s">
        <v>152</v>
      </c>
      <c r="D105" s="4" t="s">
        <v>422</v>
      </c>
      <c r="E105" s="4" t="s">
        <v>435</v>
      </c>
      <c r="F105" s="4" t="s">
        <v>436</v>
      </c>
      <c r="G105" s="4" t="s">
        <v>33</v>
      </c>
      <c r="H105" s="4">
        <v>0</v>
      </c>
      <c r="I105" s="4">
        <v>4085</v>
      </c>
      <c r="J105" s="4">
        <v>0</v>
      </c>
      <c r="K105" s="4">
        <f t="shared" si="3"/>
        <v>4085</v>
      </c>
      <c r="L105" s="4">
        <v>4085</v>
      </c>
      <c r="M105" s="4">
        <v>13546</v>
      </c>
      <c r="N105" s="4">
        <v>59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 t="s">
        <v>437</v>
      </c>
      <c r="AA105" s="8" t="s">
        <v>35</v>
      </c>
      <c r="AB105" s="4" t="s">
        <v>8</v>
      </c>
    </row>
    <row r="106" spans="1:28" ht="13.5">
      <c r="A106" s="4">
        <v>105</v>
      </c>
      <c r="B106" s="4" t="s">
        <v>457</v>
      </c>
      <c r="C106" s="4" t="s">
        <v>79</v>
      </c>
      <c r="D106" s="4" t="s">
        <v>116</v>
      </c>
      <c r="E106" s="4" t="s">
        <v>458</v>
      </c>
      <c r="F106" s="4" t="s">
        <v>459</v>
      </c>
      <c r="G106" s="4" t="s">
        <v>33</v>
      </c>
      <c r="H106" s="4">
        <v>0</v>
      </c>
      <c r="I106" s="4">
        <v>900</v>
      </c>
      <c r="J106" s="4">
        <v>0</v>
      </c>
      <c r="K106" s="4">
        <f t="shared" si="3"/>
        <v>900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1</v>
      </c>
      <c r="W106" s="4">
        <v>0</v>
      </c>
      <c r="X106" s="4">
        <v>0</v>
      </c>
      <c r="Y106" s="4">
        <v>0</v>
      </c>
      <c r="Z106" s="4" t="s">
        <v>460</v>
      </c>
      <c r="AA106" s="8" t="s">
        <v>35</v>
      </c>
      <c r="AB106" s="4" t="s">
        <v>8</v>
      </c>
    </row>
    <row r="107" spans="1:31" ht="14.25">
      <c r="A107" s="4">
        <v>106</v>
      </c>
      <c r="B107" s="4" t="s">
        <v>504</v>
      </c>
      <c r="C107" s="4" t="s">
        <v>79</v>
      </c>
      <c r="D107" s="4" t="s">
        <v>314</v>
      </c>
      <c r="E107" s="4" t="s">
        <v>505</v>
      </c>
      <c r="F107" s="4" t="s">
        <v>506</v>
      </c>
      <c r="G107" s="4" t="s">
        <v>33</v>
      </c>
      <c r="H107" s="4">
        <v>0</v>
      </c>
      <c r="I107" s="4">
        <v>1007</v>
      </c>
      <c r="J107" s="4">
        <v>0</v>
      </c>
      <c r="K107" s="4">
        <f t="shared" si="3"/>
        <v>1007</v>
      </c>
      <c r="L107" s="4">
        <v>0</v>
      </c>
      <c r="M107" s="4">
        <v>6710</v>
      </c>
      <c r="N107" s="4">
        <v>10</v>
      </c>
      <c r="O107" s="4">
        <v>2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 t="s">
        <v>399</v>
      </c>
      <c r="AA107" s="8" t="s">
        <v>35</v>
      </c>
      <c r="AB107" s="9" t="s">
        <v>7</v>
      </c>
      <c r="AE107" s="11"/>
    </row>
    <row r="108" spans="1:31" ht="14.25">
      <c r="A108" s="4">
        <v>107</v>
      </c>
      <c r="B108" s="4" t="s">
        <v>521</v>
      </c>
      <c r="C108" s="4" t="s">
        <v>79</v>
      </c>
      <c r="D108" s="4" t="s">
        <v>314</v>
      </c>
      <c r="E108" s="4" t="s">
        <v>522</v>
      </c>
      <c r="F108" s="4" t="s">
        <v>523</v>
      </c>
      <c r="G108" s="4" t="s">
        <v>33</v>
      </c>
      <c r="H108" s="4">
        <v>0</v>
      </c>
      <c r="I108" s="4">
        <v>3012</v>
      </c>
      <c r="J108" s="4">
        <v>48</v>
      </c>
      <c r="K108" s="4">
        <f t="shared" si="3"/>
        <v>3060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 t="s">
        <v>429</v>
      </c>
      <c r="AA108" s="8" t="s">
        <v>35</v>
      </c>
      <c r="AB108" s="4" t="s">
        <v>8</v>
      </c>
      <c r="AE108" s="11"/>
    </row>
    <row r="109" spans="1:31" ht="14.25">
      <c r="A109" s="4">
        <v>108</v>
      </c>
      <c r="B109" s="4" t="s">
        <v>530</v>
      </c>
      <c r="C109" s="4" t="s">
        <v>79</v>
      </c>
      <c r="D109" s="4" t="s">
        <v>116</v>
      </c>
      <c r="E109" s="4" t="s">
        <v>531</v>
      </c>
      <c r="F109" s="4" t="s">
        <v>472</v>
      </c>
      <c r="G109" s="4" t="s">
        <v>33</v>
      </c>
      <c r="H109" s="4">
        <v>0</v>
      </c>
      <c r="I109" s="4">
        <v>2062</v>
      </c>
      <c r="J109" s="4">
        <v>1575</v>
      </c>
      <c r="K109" s="4">
        <f t="shared" si="3"/>
        <v>3637</v>
      </c>
      <c r="L109" s="4">
        <v>0</v>
      </c>
      <c r="M109" s="4">
        <v>0</v>
      </c>
      <c r="N109" s="4">
        <v>0</v>
      </c>
      <c r="O109" s="4">
        <v>0</v>
      </c>
      <c r="P109" s="4">
        <v>2</v>
      </c>
      <c r="Q109" s="4">
        <v>3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 t="s">
        <v>429</v>
      </c>
      <c r="AA109" s="8" t="s">
        <v>35</v>
      </c>
      <c r="AB109" s="4" t="s">
        <v>8</v>
      </c>
      <c r="AE109" s="11"/>
    </row>
    <row r="110" spans="1:31" ht="14.25">
      <c r="A110" s="4">
        <v>109</v>
      </c>
      <c r="B110" s="4" t="s">
        <v>540</v>
      </c>
      <c r="C110" s="4" t="s">
        <v>79</v>
      </c>
      <c r="D110" s="4" t="s">
        <v>314</v>
      </c>
      <c r="E110" s="4" t="s">
        <v>541</v>
      </c>
      <c r="F110" s="4" t="s">
        <v>542</v>
      </c>
      <c r="G110" s="4" t="s">
        <v>33</v>
      </c>
      <c r="H110" s="4">
        <v>0</v>
      </c>
      <c r="I110" s="4">
        <v>4523</v>
      </c>
      <c r="J110" s="4">
        <v>0</v>
      </c>
      <c r="K110" s="4">
        <f t="shared" si="3"/>
        <v>4523</v>
      </c>
      <c r="L110" s="4">
        <v>4523</v>
      </c>
      <c r="M110" s="4">
        <v>5088</v>
      </c>
      <c r="N110" s="4">
        <v>17</v>
      </c>
      <c r="O110" s="4">
        <v>0</v>
      </c>
      <c r="P110" s="4">
        <v>0</v>
      </c>
      <c r="Q110" s="4">
        <v>0</v>
      </c>
      <c r="R110" s="4">
        <v>5</v>
      </c>
      <c r="S110" s="4">
        <v>3</v>
      </c>
      <c r="T110" s="4">
        <v>0</v>
      </c>
      <c r="U110" s="4">
        <v>0</v>
      </c>
      <c r="V110" s="4">
        <v>0</v>
      </c>
      <c r="W110" s="4">
        <v>0</v>
      </c>
      <c r="X110" s="4">
        <v>4</v>
      </c>
      <c r="Y110" s="4">
        <v>0</v>
      </c>
      <c r="Z110" s="4" t="s">
        <v>442</v>
      </c>
      <c r="AA110" s="8" t="s">
        <v>35</v>
      </c>
      <c r="AB110" s="4" t="s">
        <v>8</v>
      </c>
      <c r="AE110" s="11"/>
    </row>
    <row r="111" spans="1:31" ht="13.5">
      <c r="A111" s="4">
        <v>110</v>
      </c>
      <c r="B111" s="4" t="s">
        <v>568</v>
      </c>
      <c r="C111" s="4" t="s">
        <v>569</v>
      </c>
      <c r="D111" s="4" t="s">
        <v>570</v>
      </c>
      <c r="E111" s="4" t="s">
        <v>571</v>
      </c>
      <c r="F111" s="4" t="s">
        <v>572</v>
      </c>
      <c r="G111" s="4" t="s">
        <v>33</v>
      </c>
      <c r="H111" s="4">
        <v>20</v>
      </c>
      <c r="I111" s="4">
        <v>1019</v>
      </c>
      <c r="J111" s="4">
        <v>30</v>
      </c>
      <c r="K111" s="4">
        <f t="shared" si="3"/>
        <v>1069</v>
      </c>
      <c r="L111" s="4">
        <v>30</v>
      </c>
      <c r="M111" s="4">
        <v>639</v>
      </c>
      <c r="N111" s="4">
        <v>5</v>
      </c>
      <c r="O111" s="4">
        <v>2</v>
      </c>
      <c r="P111" s="4">
        <v>0</v>
      </c>
      <c r="Q111" s="4">
        <v>0</v>
      </c>
      <c r="R111" s="4">
        <v>2</v>
      </c>
      <c r="S111" s="4">
        <v>2</v>
      </c>
      <c r="T111" s="4">
        <v>0</v>
      </c>
      <c r="U111" s="4">
        <v>0</v>
      </c>
      <c r="V111" s="4">
        <v>2</v>
      </c>
      <c r="W111" s="4">
        <v>0</v>
      </c>
      <c r="X111" s="4">
        <v>5</v>
      </c>
      <c r="Y111" s="4">
        <v>0</v>
      </c>
      <c r="Z111" s="4" t="s">
        <v>573</v>
      </c>
      <c r="AA111" s="8" t="s">
        <v>35</v>
      </c>
      <c r="AB111" s="4" t="s">
        <v>8</v>
      </c>
      <c r="AE111" s="15"/>
    </row>
    <row r="112" spans="1:31" ht="13.5">
      <c r="A112" s="4">
        <v>111</v>
      </c>
      <c r="B112" s="4" t="s">
        <v>585</v>
      </c>
      <c r="C112" s="4" t="s">
        <v>586</v>
      </c>
      <c r="D112" s="4" t="s">
        <v>587</v>
      </c>
      <c r="E112" s="4" t="s">
        <v>588</v>
      </c>
      <c r="F112" s="4" t="s">
        <v>589</v>
      </c>
      <c r="G112" s="4" t="s">
        <v>33</v>
      </c>
      <c r="H112" s="4">
        <v>0</v>
      </c>
      <c r="I112" s="4">
        <v>1776</v>
      </c>
      <c r="J112" s="4">
        <v>72</v>
      </c>
      <c r="K112" s="4">
        <f t="shared" si="3"/>
        <v>1848</v>
      </c>
      <c r="L112" s="4">
        <v>0</v>
      </c>
      <c r="M112" s="4">
        <v>3494</v>
      </c>
      <c r="N112" s="4">
        <v>22</v>
      </c>
      <c r="O112" s="4">
        <v>0</v>
      </c>
      <c r="P112" s="4">
        <v>0</v>
      </c>
      <c r="Q112" s="4">
        <v>0</v>
      </c>
      <c r="R112" s="4">
        <v>42</v>
      </c>
      <c r="S112" s="4">
        <v>2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 t="s">
        <v>590</v>
      </c>
      <c r="AA112" s="8" t="s">
        <v>35</v>
      </c>
      <c r="AB112" s="4" t="s">
        <v>8</v>
      </c>
      <c r="AE112" s="15"/>
    </row>
    <row r="113" spans="1:31" ht="13.5">
      <c r="A113" s="4">
        <v>112</v>
      </c>
      <c r="B113" s="4" t="s">
        <v>591</v>
      </c>
      <c r="C113" s="4" t="s">
        <v>73</v>
      </c>
      <c r="D113" s="4" t="s">
        <v>592</v>
      </c>
      <c r="E113" s="4" t="s">
        <v>593</v>
      </c>
      <c r="F113" s="4" t="s">
        <v>288</v>
      </c>
      <c r="G113" s="4" t="s">
        <v>594</v>
      </c>
      <c r="H113" s="4">
        <v>0</v>
      </c>
      <c r="I113" s="4">
        <v>3607</v>
      </c>
      <c r="J113" s="4">
        <v>0</v>
      </c>
      <c r="K113" s="4">
        <f t="shared" si="3"/>
        <v>3607</v>
      </c>
      <c r="L113" s="4">
        <v>3607</v>
      </c>
      <c r="M113" s="4">
        <v>14921</v>
      </c>
      <c r="N113" s="4">
        <v>0</v>
      </c>
      <c r="O113" s="4">
        <v>0</v>
      </c>
      <c r="P113" s="4">
        <v>0</v>
      </c>
      <c r="Q113" s="4">
        <v>0</v>
      </c>
      <c r="R113" s="4">
        <v>2</v>
      </c>
      <c r="S113" s="4">
        <v>0</v>
      </c>
      <c r="T113" s="4">
        <v>0</v>
      </c>
      <c r="U113" s="4">
        <v>0</v>
      </c>
      <c r="V113" s="4">
        <v>10</v>
      </c>
      <c r="W113" s="4">
        <v>0</v>
      </c>
      <c r="X113" s="4">
        <v>10</v>
      </c>
      <c r="Y113" s="4">
        <v>10</v>
      </c>
      <c r="Z113" s="4" t="s">
        <v>595</v>
      </c>
      <c r="AA113" s="8" t="s">
        <v>35</v>
      </c>
      <c r="AB113" s="4" t="s">
        <v>8</v>
      </c>
      <c r="AE113" s="15"/>
    </row>
    <row r="114" spans="1:28" ht="13.5">
      <c r="A114" s="4">
        <v>113</v>
      </c>
      <c r="B114" s="4" t="s">
        <v>606</v>
      </c>
      <c r="C114" s="4" t="s">
        <v>73</v>
      </c>
      <c r="D114" s="4" t="s">
        <v>314</v>
      </c>
      <c r="E114" s="4" t="s">
        <v>607</v>
      </c>
      <c r="F114" s="4" t="s">
        <v>608</v>
      </c>
      <c r="G114" s="4" t="s">
        <v>609</v>
      </c>
      <c r="H114" s="4">
        <v>0</v>
      </c>
      <c r="I114" s="4">
        <v>288</v>
      </c>
      <c r="J114" s="4">
        <v>1656</v>
      </c>
      <c r="K114" s="4">
        <f t="shared" si="3"/>
        <v>1944</v>
      </c>
      <c r="L114" s="4">
        <v>0</v>
      </c>
      <c r="M114" s="4">
        <v>7748</v>
      </c>
      <c r="N114" s="4">
        <v>2</v>
      </c>
      <c r="O114" s="4">
        <v>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 t="s">
        <v>316</v>
      </c>
      <c r="AA114" s="8" t="s">
        <v>35</v>
      </c>
      <c r="AB114" s="4" t="s">
        <v>8</v>
      </c>
    </row>
    <row r="115" spans="1:28" ht="13.5">
      <c r="A115" s="4">
        <v>114</v>
      </c>
      <c r="B115" s="4" t="s">
        <v>628</v>
      </c>
      <c r="C115" s="4" t="s">
        <v>203</v>
      </c>
      <c r="D115" s="4" t="s">
        <v>629</v>
      </c>
      <c r="E115" s="4" t="s">
        <v>630</v>
      </c>
      <c r="F115" s="4" t="s">
        <v>631</v>
      </c>
      <c r="G115" s="4" t="s">
        <v>632</v>
      </c>
      <c r="H115" s="4">
        <v>0</v>
      </c>
      <c r="I115" s="4">
        <v>1863</v>
      </c>
      <c r="J115" s="4">
        <v>167</v>
      </c>
      <c r="K115" s="4">
        <f t="shared" si="3"/>
        <v>2030</v>
      </c>
      <c r="L115" s="4">
        <v>0</v>
      </c>
      <c r="M115" s="4">
        <v>3122</v>
      </c>
      <c r="N115" s="4">
        <v>3</v>
      </c>
      <c r="O115" s="4">
        <v>1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 t="s">
        <v>316</v>
      </c>
      <c r="AA115" s="8" t="s">
        <v>35</v>
      </c>
      <c r="AB115" s="4" t="s">
        <v>8</v>
      </c>
    </row>
    <row r="116" spans="1:28" ht="13.5">
      <c r="A116" s="4">
        <v>115</v>
      </c>
      <c r="B116" s="4" t="s">
        <v>633</v>
      </c>
      <c r="C116" s="4" t="s">
        <v>634</v>
      </c>
      <c r="D116" s="4" t="s">
        <v>635</v>
      </c>
      <c r="E116" s="4" t="s">
        <v>243</v>
      </c>
      <c r="F116" s="4" t="s">
        <v>636</v>
      </c>
      <c r="G116" s="4" t="s">
        <v>636</v>
      </c>
      <c r="H116" s="4">
        <v>0</v>
      </c>
      <c r="I116" s="4">
        <v>1118</v>
      </c>
      <c r="J116" s="4">
        <v>0</v>
      </c>
      <c r="K116" s="4">
        <f t="shared" si="3"/>
        <v>1118</v>
      </c>
      <c r="L116" s="4">
        <v>75</v>
      </c>
      <c r="M116" s="4">
        <v>281</v>
      </c>
      <c r="N116" s="4">
        <v>28</v>
      </c>
      <c r="O116" s="4">
        <v>1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2</v>
      </c>
      <c r="Y116" s="4">
        <v>0</v>
      </c>
      <c r="Z116" s="4" t="s">
        <v>637</v>
      </c>
      <c r="AA116" s="8" t="s">
        <v>35</v>
      </c>
      <c r="AB116" s="4" t="s">
        <v>8</v>
      </c>
    </row>
    <row r="117" spans="1:28" ht="13.5">
      <c r="A117" s="4">
        <v>116</v>
      </c>
      <c r="B117" s="4" t="s">
        <v>653</v>
      </c>
      <c r="C117" s="4" t="s">
        <v>654</v>
      </c>
      <c r="D117" s="4" t="s">
        <v>655</v>
      </c>
      <c r="E117" s="4" t="s">
        <v>656</v>
      </c>
      <c r="F117" s="4" t="s">
        <v>657</v>
      </c>
      <c r="G117" s="4" t="s">
        <v>657</v>
      </c>
      <c r="H117" s="4">
        <v>1225</v>
      </c>
      <c r="I117" s="4">
        <v>516</v>
      </c>
      <c r="J117" s="4">
        <v>0</v>
      </c>
      <c r="K117" s="4">
        <f t="shared" si="3"/>
        <v>1741</v>
      </c>
      <c r="L117" s="4">
        <v>4</v>
      </c>
      <c r="M117" s="4">
        <v>516</v>
      </c>
      <c r="N117" s="4">
        <v>28</v>
      </c>
      <c r="O117" s="4">
        <v>1</v>
      </c>
      <c r="P117" s="4">
        <v>0</v>
      </c>
      <c r="Q117" s="4">
        <v>0</v>
      </c>
      <c r="R117" s="4">
        <v>2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2</v>
      </c>
      <c r="Y117" s="4">
        <v>0</v>
      </c>
      <c r="Z117" s="4" t="s">
        <v>637</v>
      </c>
      <c r="AA117" s="8" t="s">
        <v>35</v>
      </c>
      <c r="AB117" s="4" t="s">
        <v>8</v>
      </c>
    </row>
    <row r="118" spans="1:28" ht="13.5">
      <c r="A118" s="4">
        <v>117</v>
      </c>
      <c r="B118" s="4" t="s">
        <v>658</v>
      </c>
      <c r="C118" s="4" t="s">
        <v>73</v>
      </c>
      <c r="D118" s="4" t="s">
        <v>592</v>
      </c>
      <c r="E118" s="4" t="s">
        <v>659</v>
      </c>
      <c r="F118" s="4" t="s">
        <v>660</v>
      </c>
      <c r="G118" s="4" t="s">
        <v>661</v>
      </c>
      <c r="H118" s="4">
        <v>140</v>
      </c>
      <c r="I118" s="4">
        <v>1442</v>
      </c>
      <c r="J118" s="4">
        <v>803</v>
      </c>
      <c r="K118" s="4">
        <f t="shared" si="3"/>
        <v>2385</v>
      </c>
      <c r="L118" s="4">
        <v>803</v>
      </c>
      <c r="M118" s="4">
        <v>7971</v>
      </c>
      <c r="N118" s="4">
        <v>15</v>
      </c>
      <c r="O118" s="4">
        <v>1</v>
      </c>
      <c r="P118" s="4">
        <v>0</v>
      </c>
      <c r="Q118" s="4">
        <v>1</v>
      </c>
      <c r="R118" s="4">
        <v>15</v>
      </c>
      <c r="S118" s="4">
        <v>4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 t="s">
        <v>662</v>
      </c>
      <c r="AA118" s="8" t="s">
        <v>35</v>
      </c>
      <c r="AB118" s="4" t="s">
        <v>8</v>
      </c>
    </row>
    <row r="119" spans="1:28" ht="13.5">
      <c r="A119" s="4">
        <v>118</v>
      </c>
      <c r="B119" s="4" t="s">
        <v>675</v>
      </c>
      <c r="C119" s="4" t="s">
        <v>73</v>
      </c>
      <c r="D119" s="4" t="s">
        <v>592</v>
      </c>
      <c r="E119" s="4" t="s">
        <v>676</v>
      </c>
      <c r="F119" s="4" t="s">
        <v>677</v>
      </c>
      <c r="G119" s="4" t="s">
        <v>678</v>
      </c>
      <c r="H119" s="4">
        <v>599</v>
      </c>
      <c r="I119" s="4">
        <v>312</v>
      </c>
      <c r="J119" s="4">
        <v>0</v>
      </c>
      <c r="K119" s="4">
        <f t="shared" si="3"/>
        <v>911</v>
      </c>
      <c r="L119" s="4">
        <v>32</v>
      </c>
      <c r="M119" s="4">
        <v>2</v>
      </c>
      <c r="N119" s="4">
        <v>0</v>
      </c>
      <c r="O119" s="4">
        <v>2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 t="s">
        <v>679</v>
      </c>
      <c r="AA119" s="8" t="s">
        <v>35</v>
      </c>
      <c r="AB119" s="4" t="s">
        <v>8</v>
      </c>
    </row>
    <row r="120" spans="1:28" ht="13.5">
      <c r="A120" s="4">
        <v>119</v>
      </c>
      <c r="B120" s="4" t="s">
        <v>680</v>
      </c>
      <c r="C120" s="4" t="s">
        <v>203</v>
      </c>
      <c r="D120" s="4" t="s">
        <v>277</v>
      </c>
      <c r="E120" s="4" t="s">
        <v>681</v>
      </c>
      <c r="F120" s="4" t="s">
        <v>682</v>
      </c>
      <c r="G120" s="4" t="s">
        <v>683</v>
      </c>
      <c r="H120" s="4">
        <v>660</v>
      </c>
      <c r="I120" s="4">
        <v>456</v>
      </c>
      <c r="J120" s="4">
        <v>0</v>
      </c>
      <c r="K120" s="4">
        <f t="shared" si="3"/>
        <v>1116</v>
      </c>
      <c r="L120" s="4">
        <v>10</v>
      </c>
      <c r="M120" s="4">
        <v>2</v>
      </c>
      <c r="N120" s="4">
        <v>0</v>
      </c>
      <c r="O120" s="4">
        <v>6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 t="s">
        <v>679</v>
      </c>
      <c r="AA120" s="13" t="s">
        <v>35</v>
      </c>
      <c r="AB120" s="9" t="s">
        <v>7</v>
      </c>
    </row>
    <row r="121" spans="1:28" ht="13.5">
      <c r="A121" s="4">
        <v>120</v>
      </c>
      <c r="B121" s="4" t="s">
        <v>684</v>
      </c>
      <c r="C121" s="4" t="s">
        <v>203</v>
      </c>
      <c r="D121" s="4" t="s">
        <v>277</v>
      </c>
      <c r="E121" s="4" t="s">
        <v>681</v>
      </c>
      <c r="F121" s="4" t="s">
        <v>682</v>
      </c>
      <c r="G121" s="4" t="s">
        <v>683</v>
      </c>
      <c r="H121" s="4">
        <v>0</v>
      </c>
      <c r="I121" s="4">
        <v>1787</v>
      </c>
      <c r="J121" s="4">
        <v>0</v>
      </c>
      <c r="K121" s="4">
        <f t="shared" si="3"/>
        <v>1787</v>
      </c>
      <c r="L121" s="4">
        <v>5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 t="s">
        <v>679</v>
      </c>
      <c r="AA121" s="16" t="s">
        <v>35</v>
      </c>
      <c r="AB121" s="9" t="s">
        <v>7</v>
      </c>
    </row>
    <row r="122" spans="1:28" ht="13.5">
      <c r="A122" s="4">
        <v>121</v>
      </c>
      <c r="B122" s="4" t="s">
        <v>685</v>
      </c>
      <c r="C122" s="4" t="s">
        <v>192</v>
      </c>
      <c r="D122" s="4" t="s">
        <v>686</v>
      </c>
      <c r="E122" s="4" t="s">
        <v>625</v>
      </c>
      <c r="F122" s="4" t="s">
        <v>687</v>
      </c>
      <c r="G122" s="4" t="s">
        <v>688</v>
      </c>
      <c r="H122" s="4">
        <v>0</v>
      </c>
      <c r="I122" s="4">
        <v>446</v>
      </c>
      <c r="J122" s="4">
        <v>1332</v>
      </c>
      <c r="K122" s="4">
        <f t="shared" si="3"/>
        <v>1778</v>
      </c>
      <c r="L122" s="4">
        <v>0</v>
      </c>
      <c r="M122" s="4">
        <v>7113</v>
      </c>
      <c r="N122" s="4">
        <v>3</v>
      </c>
      <c r="O122" s="4">
        <v>1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 t="s">
        <v>316</v>
      </c>
      <c r="AA122" s="14" t="s">
        <v>35</v>
      </c>
      <c r="AB122" s="4" t="s">
        <v>8</v>
      </c>
    </row>
    <row r="123" spans="1:28" ht="13.5">
      <c r="A123" s="4">
        <v>122</v>
      </c>
      <c r="B123" s="4" t="s">
        <v>695</v>
      </c>
      <c r="C123" s="4" t="s">
        <v>192</v>
      </c>
      <c r="D123" s="4" t="s">
        <v>696</v>
      </c>
      <c r="E123" s="4" t="s">
        <v>697</v>
      </c>
      <c r="F123" s="4" t="s">
        <v>698</v>
      </c>
      <c r="G123" s="4" t="s">
        <v>699</v>
      </c>
      <c r="H123" s="4">
        <v>0</v>
      </c>
      <c r="I123" s="4">
        <v>4071</v>
      </c>
      <c r="J123" s="4">
        <v>0</v>
      </c>
      <c r="K123" s="4">
        <f t="shared" si="3"/>
        <v>4071</v>
      </c>
      <c r="L123" s="4">
        <v>4071</v>
      </c>
      <c r="M123" s="4">
        <v>2018</v>
      </c>
      <c r="N123" s="4">
        <v>16</v>
      </c>
      <c r="O123" s="4">
        <v>7</v>
      </c>
      <c r="P123" s="4">
        <v>0</v>
      </c>
      <c r="Q123" s="4">
        <v>0</v>
      </c>
      <c r="R123" s="4">
        <v>2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3</v>
      </c>
      <c r="Y123" s="4">
        <v>0</v>
      </c>
      <c r="Z123" s="4" t="s">
        <v>190</v>
      </c>
      <c r="AA123" s="8" t="s">
        <v>35</v>
      </c>
      <c r="AB123" s="4" t="s">
        <v>8</v>
      </c>
    </row>
    <row r="124" spans="1:28" ht="13.5">
      <c r="A124" s="4">
        <v>123</v>
      </c>
      <c r="B124" s="4" t="s">
        <v>714</v>
      </c>
      <c r="C124" s="4" t="s">
        <v>715</v>
      </c>
      <c r="D124" s="4" t="s">
        <v>716</v>
      </c>
      <c r="E124" s="4" t="s">
        <v>717</v>
      </c>
      <c r="F124" s="4" t="s">
        <v>718</v>
      </c>
      <c r="G124" s="4" t="s">
        <v>719</v>
      </c>
      <c r="H124" s="4">
        <v>0</v>
      </c>
      <c r="I124" s="4">
        <v>1200</v>
      </c>
      <c r="J124" s="4">
        <v>0</v>
      </c>
      <c r="K124" s="4">
        <f t="shared" si="3"/>
        <v>1200</v>
      </c>
      <c r="L124" s="4">
        <v>0</v>
      </c>
      <c r="M124" s="4">
        <v>1000</v>
      </c>
      <c r="N124" s="4">
        <v>16</v>
      </c>
      <c r="O124" s="4">
        <v>1</v>
      </c>
      <c r="P124" s="4">
        <v>0</v>
      </c>
      <c r="Q124" s="4">
        <v>0</v>
      </c>
      <c r="R124" s="4">
        <v>1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3</v>
      </c>
      <c r="Y124" s="4">
        <v>0</v>
      </c>
      <c r="Z124" s="4" t="s">
        <v>720</v>
      </c>
      <c r="AA124" s="8" t="s">
        <v>35</v>
      </c>
      <c r="AB124" s="4" t="s">
        <v>8</v>
      </c>
    </row>
    <row r="125" spans="1:28" ht="13.5">
      <c r="A125" s="4">
        <v>124</v>
      </c>
      <c r="B125" s="4" t="s">
        <v>721</v>
      </c>
      <c r="C125" s="4" t="s">
        <v>722</v>
      </c>
      <c r="D125" s="4" t="s">
        <v>723</v>
      </c>
      <c r="E125" s="4" t="s">
        <v>724</v>
      </c>
      <c r="F125" s="4" t="s">
        <v>725</v>
      </c>
      <c r="G125" s="4" t="s">
        <v>726</v>
      </c>
      <c r="H125" s="4">
        <v>0</v>
      </c>
      <c r="I125" s="4">
        <v>1334</v>
      </c>
      <c r="J125" s="4">
        <v>0</v>
      </c>
      <c r="K125" s="4">
        <f t="shared" si="3"/>
        <v>1334</v>
      </c>
      <c r="L125" s="4">
        <v>0</v>
      </c>
      <c r="M125" s="4">
        <v>705</v>
      </c>
      <c r="N125" s="4">
        <v>20</v>
      </c>
      <c r="O125" s="4">
        <v>3</v>
      </c>
      <c r="P125" s="4">
        <v>0</v>
      </c>
      <c r="Q125" s="4">
        <v>0</v>
      </c>
      <c r="R125" s="4">
        <v>5</v>
      </c>
      <c r="S125" s="4">
        <v>1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 t="s">
        <v>727</v>
      </c>
      <c r="AA125" s="8" t="s">
        <v>35</v>
      </c>
      <c r="AB125" s="4" t="s">
        <v>8</v>
      </c>
    </row>
    <row r="126" spans="1:28" ht="13.5">
      <c r="A126" s="4">
        <v>125</v>
      </c>
      <c r="B126" s="4" t="s">
        <v>67</v>
      </c>
      <c r="C126" s="4" t="s">
        <v>61</v>
      </c>
      <c r="D126" s="4" t="s">
        <v>50</v>
      </c>
      <c r="E126" s="4" t="s">
        <v>68</v>
      </c>
      <c r="F126" s="4" t="s">
        <v>69</v>
      </c>
      <c r="G126" s="4" t="s">
        <v>33</v>
      </c>
      <c r="H126" s="4">
        <v>0</v>
      </c>
      <c r="I126" s="4">
        <v>4592</v>
      </c>
      <c r="J126" s="4">
        <v>0</v>
      </c>
      <c r="K126" s="4">
        <f t="shared" si="3"/>
        <v>4592</v>
      </c>
      <c r="L126" s="4">
        <v>4592</v>
      </c>
      <c r="M126" s="4">
        <v>3200</v>
      </c>
      <c r="N126" s="4">
        <v>2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 t="s">
        <v>70</v>
      </c>
      <c r="AA126" s="8" t="s">
        <v>71</v>
      </c>
      <c r="AB126" s="4" t="s">
        <v>8</v>
      </c>
    </row>
    <row r="127" spans="1:28" ht="13.5">
      <c r="A127" s="4">
        <v>126</v>
      </c>
      <c r="B127" s="4" t="s">
        <v>78</v>
      </c>
      <c r="C127" s="4" t="s">
        <v>79</v>
      </c>
      <c r="D127" s="4" t="s">
        <v>80</v>
      </c>
      <c r="E127" s="4" t="s">
        <v>81</v>
      </c>
      <c r="F127" s="4" t="s">
        <v>82</v>
      </c>
      <c r="G127" s="4" t="s">
        <v>33</v>
      </c>
      <c r="H127" s="4">
        <v>1110</v>
      </c>
      <c r="I127" s="4">
        <v>0</v>
      </c>
      <c r="J127" s="4">
        <v>395</v>
      </c>
      <c r="K127" s="4">
        <f t="shared" si="3"/>
        <v>1505</v>
      </c>
      <c r="L127" s="4">
        <v>1505</v>
      </c>
      <c r="M127" s="4">
        <v>6</v>
      </c>
      <c r="N127" s="4">
        <v>0</v>
      </c>
      <c r="O127" s="4">
        <v>0</v>
      </c>
      <c r="P127" s="4">
        <v>0</v>
      </c>
      <c r="Q127" s="4">
        <v>0</v>
      </c>
      <c r="R127" s="4">
        <v>2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4</v>
      </c>
      <c r="Y127" s="4">
        <v>4</v>
      </c>
      <c r="Z127" s="4" t="s">
        <v>83</v>
      </c>
      <c r="AA127" s="13" t="s">
        <v>71</v>
      </c>
      <c r="AB127" s="4" t="s">
        <v>8</v>
      </c>
    </row>
    <row r="128" spans="1:28" ht="13.5">
      <c r="A128" s="4">
        <v>127</v>
      </c>
      <c r="B128" s="4" t="s">
        <v>107</v>
      </c>
      <c r="C128" s="4" t="s">
        <v>108</v>
      </c>
      <c r="D128" s="4" t="s">
        <v>109</v>
      </c>
      <c r="E128" s="4" t="s">
        <v>110</v>
      </c>
      <c r="F128" s="4" t="s">
        <v>111</v>
      </c>
      <c r="G128" s="4" t="s">
        <v>112</v>
      </c>
      <c r="H128" s="4">
        <v>0</v>
      </c>
      <c r="I128" s="4">
        <v>3506</v>
      </c>
      <c r="J128" s="4">
        <v>0</v>
      </c>
      <c r="K128" s="4">
        <f t="shared" si="3"/>
        <v>3506</v>
      </c>
      <c r="L128" s="4">
        <v>3506</v>
      </c>
      <c r="M128" s="4">
        <v>2237</v>
      </c>
      <c r="N128" s="4">
        <v>7</v>
      </c>
      <c r="O128" s="4">
        <v>0</v>
      </c>
      <c r="P128" s="4">
        <v>0</v>
      </c>
      <c r="Q128" s="4">
        <v>0</v>
      </c>
      <c r="R128" s="4">
        <v>7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37</v>
      </c>
      <c r="Y128" s="4">
        <v>0</v>
      </c>
      <c r="Z128" s="4" t="s">
        <v>113</v>
      </c>
      <c r="AA128" s="16" t="s">
        <v>71</v>
      </c>
      <c r="AB128" s="4" t="s">
        <v>8</v>
      </c>
    </row>
    <row r="129" spans="1:28" ht="13.5">
      <c r="A129" s="4">
        <v>128</v>
      </c>
      <c r="B129" s="4" t="s">
        <v>143</v>
      </c>
      <c r="C129" s="4" t="s">
        <v>79</v>
      </c>
      <c r="D129" s="4" t="s">
        <v>144</v>
      </c>
      <c r="E129" s="4" t="s">
        <v>145</v>
      </c>
      <c r="F129" s="4" t="s">
        <v>146</v>
      </c>
      <c r="G129" s="4" t="s">
        <v>33</v>
      </c>
      <c r="H129" s="4">
        <v>0</v>
      </c>
      <c r="I129" s="4">
        <v>4109</v>
      </c>
      <c r="J129" s="4">
        <v>0</v>
      </c>
      <c r="K129" s="4">
        <f t="shared" si="3"/>
        <v>4109</v>
      </c>
      <c r="L129" s="4">
        <v>0</v>
      </c>
      <c r="M129" s="4">
        <v>8047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 t="s">
        <v>147</v>
      </c>
      <c r="AA129" s="14" t="s">
        <v>71</v>
      </c>
      <c r="AB129" s="4" t="s">
        <v>8</v>
      </c>
    </row>
    <row r="130" spans="1:28" ht="13.5">
      <c r="A130" s="4">
        <v>129</v>
      </c>
      <c r="B130" s="4" t="s">
        <v>180</v>
      </c>
      <c r="C130" s="4" t="s">
        <v>115</v>
      </c>
      <c r="D130" s="4" t="s">
        <v>181</v>
      </c>
      <c r="E130" s="4" t="s">
        <v>182</v>
      </c>
      <c r="F130" s="4" t="s">
        <v>183</v>
      </c>
      <c r="G130" s="4" t="s">
        <v>116</v>
      </c>
      <c r="H130" s="4">
        <v>2423</v>
      </c>
      <c r="I130" s="4">
        <v>0</v>
      </c>
      <c r="J130" s="4">
        <v>0</v>
      </c>
      <c r="K130" s="4">
        <f aca="true" t="shared" si="4" ref="K130:K152">H130+I130+J130</f>
        <v>2423</v>
      </c>
      <c r="L130" s="4">
        <v>665</v>
      </c>
      <c r="M130" s="4">
        <v>7</v>
      </c>
      <c r="N130" s="4">
        <v>0</v>
      </c>
      <c r="O130" s="4">
        <v>0</v>
      </c>
      <c r="P130" s="4">
        <v>0</v>
      </c>
      <c r="Q130" s="4">
        <v>0</v>
      </c>
      <c r="R130" s="4">
        <v>2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 t="s">
        <v>184</v>
      </c>
      <c r="AA130" s="8" t="s">
        <v>71</v>
      </c>
      <c r="AB130" s="4" t="s">
        <v>8</v>
      </c>
    </row>
    <row r="131" spans="1:28" ht="13.5">
      <c r="A131" s="4">
        <v>130</v>
      </c>
      <c r="B131" s="4" t="s">
        <v>191</v>
      </c>
      <c r="C131" s="4" t="s">
        <v>192</v>
      </c>
      <c r="D131" s="4" t="s">
        <v>193</v>
      </c>
      <c r="E131" s="4" t="s">
        <v>194</v>
      </c>
      <c r="F131" s="4" t="s">
        <v>195</v>
      </c>
      <c r="G131" s="4" t="s">
        <v>196</v>
      </c>
      <c r="H131" s="4">
        <v>0</v>
      </c>
      <c r="I131" s="4">
        <v>4533</v>
      </c>
      <c r="J131" s="4">
        <v>0</v>
      </c>
      <c r="K131" s="4">
        <f t="shared" si="4"/>
        <v>4533</v>
      </c>
      <c r="L131" s="4">
        <v>27</v>
      </c>
      <c r="M131" s="4">
        <v>12436</v>
      </c>
      <c r="N131" s="4">
        <v>4</v>
      </c>
      <c r="O131" s="4">
        <v>0</v>
      </c>
      <c r="P131" s="4">
        <v>0</v>
      </c>
      <c r="Q131" s="4">
        <v>0</v>
      </c>
      <c r="R131" s="4">
        <v>5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4</v>
      </c>
      <c r="Y131" s="4">
        <v>1</v>
      </c>
      <c r="Z131" s="4" t="s">
        <v>156</v>
      </c>
      <c r="AA131" s="8" t="s">
        <v>71</v>
      </c>
      <c r="AB131" s="4" t="s">
        <v>8</v>
      </c>
    </row>
    <row r="132" spans="1:28" ht="13.5">
      <c r="A132" s="4">
        <v>131</v>
      </c>
      <c r="B132" s="4" t="s">
        <v>212</v>
      </c>
      <c r="C132" s="4" t="s">
        <v>61</v>
      </c>
      <c r="D132" s="4" t="s">
        <v>164</v>
      </c>
      <c r="E132" s="4" t="s">
        <v>213</v>
      </c>
      <c r="F132" s="4" t="s">
        <v>214</v>
      </c>
      <c r="G132" s="4" t="s">
        <v>215</v>
      </c>
      <c r="H132" s="4">
        <v>0</v>
      </c>
      <c r="I132" s="4">
        <v>1282</v>
      </c>
      <c r="J132" s="4">
        <v>0</v>
      </c>
      <c r="K132" s="4">
        <f t="shared" si="4"/>
        <v>1282</v>
      </c>
      <c r="L132" s="4">
        <v>0</v>
      </c>
      <c r="M132" s="4">
        <v>1050</v>
      </c>
      <c r="N132" s="4">
        <v>8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 t="s">
        <v>216</v>
      </c>
      <c r="AA132" s="8" t="s">
        <v>71</v>
      </c>
      <c r="AB132" s="4" t="s">
        <v>8</v>
      </c>
    </row>
    <row r="133" spans="1:28" ht="13.5">
      <c r="A133" s="4">
        <v>132</v>
      </c>
      <c r="B133" s="4" t="s">
        <v>223</v>
      </c>
      <c r="C133" s="4" t="s">
        <v>192</v>
      </c>
      <c r="D133" s="4" t="s">
        <v>224</v>
      </c>
      <c r="E133" s="4" t="s">
        <v>225</v>
      </c>
      <c r="F133" s="4" t="s">
        <v>226</v>
      </c>
      <c r="G133" s="4" t="s">
        <v>227</v>
      </c>
      <c r="H133" s="4">
        <v>0</v>
      </c>
      <c r="I133" s="4">
        <v>840</v>
      </c>
      <c r="J133" s="4">
        <v>0</v>
      </c>
      <c r="K133" s="4">
        <f t="shared" si="4"/>
        <v>840</v>
      </c>
      <c r="L133" s="4">
        <v>0</v>
      </c>
      <c r="M133" s="4">
        <v>639</v>
      </c>
      <c r="N133" s="4">
        <v>2</v>
      </c>
      <c r="O133" s="4">
        <v>0</v>
      </c>
      <c r="P133" s="4">
        <v>0</v>
      </c>
      <c r="Q133" s="4">
        <v>0</v>
      </c>
      <c r="R133" s="4">
        <v>2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5</v>
      </c>
      <c r="Y133" s="4">
        <v>1</v>
      </c>
      <c r="Z133" s="4" t="s">
        <v>228</v>
      </c>
      <c r="AA133" s="8" t="s">
        <v>71</v>
      </c>
      <c r="AB133" s="4" t="s">
        <v>8</v>
      </c>
    </row>
    <row r="134" spans="1:28" ht="13.5">
      <c r="A134" s="4">
        <v>133</v>
      </c>
      <c r="B134" s="4" t="s">
        <v>236</v>
      </c>
      <c r="C134" s="4" t="s">
        <v>73</v>
      </c>
      <c r="D134" s="4" t="s">
        <v>237</v>
      </c>
      <c r="E134" s="4" t="s">
        <v>238</v>
      </c>
      <c r="F134" s="4" t="s">
        <v>239</v>
      </c>
      <c r="G134" s="4" t="s">
        <v>237</v>
      </c>
      <c r="H134" s="4">
        <v>8</v>
      </c>
      <c r="I134" s="4">
        <v>953</v>
      </c>
      <c r="J134" s="4">
        <v>0</v>
      </c>
      <c r="K134" s="4">
        <f t="shared" si="4"/>
        <v>961</v>
      </c>
      <c r="L134" s="4">
        <v>99</v>
      </c>
      <c r="M134" s="4">
        <v>1204</v>
      </c>
      <c r="N134" s="4">
        <v>4</v>
      </c>
      <c r="O134" s="4">
        <v>0</v>
      </c>
      <c r="P134" s="4">
        <v>0</v>
      </c>
      <c r="Q134" s="4">
        <v>0</v>
      </c>
      <c r="R134" s="4">
        <v>2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 t="s">
        <v>156</v>
      </c>
      <c r="AA134" s="8" t="s">
        <v>71</v>
      </c>
      <c r="AB134" s="4" t="s">
        <v>8</v>
      </c>
    </row>
    <row r="135" spans="1:28" ht="13.5">
      <c r="A135" s="4">
        <v>134</v>
      </c>
      <c r="B135" s="4" t="s">
        <v>240</v>
      </c>
      <c r="C135" s="4" t="s">
        <v>241</v>
      </c>
      <c r="D135" s="4" t="s">
        <v>242</v>
      </c>
      <c r="E135" s="4" t="s">
        <v>243</v>
      </c>
      <c r="F135" s="4" t="s">
        <v>244</v>
      </c>
      <c r="G135" s="4" t="s">
        <v>245</v>
      </c>
      <c r="H135" s="4">
        <v>0</v>
      </c>
      <c r="I135" s="4">
        <v>1373</v>
      </c>
      <c r="J135" s="4">
        <v>0</v>
      </c>
      <c r="K135" s="4">
        <f t="shared" si="4"/>
        <v>1373</v>
      </c>
      <c r="L135" s="4">
        <v>1373</v>
      </c>
      <c r="M135" s="4">
        <v>1215</v>
      </c>
      <c r="N135" s="4">
        <v>10</v>
      </c>
      <c r="O135" s="4">
        <v>0</v>
      </c>
      <c r="P135" s="4">
        <v>0</v>
      </c>
      <c r="Q135" s="4">
        <v>0</v>
      </c>
      <c r="R135" s="4">
        <v>9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 t="s">
        <v>246</v>
      </c>
      <c r="AA135" s="8" t="s">
        <v>71</v>
      </c>
      <c r="AB135" s="9" t="s">
        <v>7</v>
      </c>
    </row>
    <row r="136" spans="1:28" ht="13.5">
      <c r="A136" s="4">
        <v>135</v>
      </c>
      <c r="B136" s="4" t="s">
        <v>247</v>
      </c>
      <c r="C136" s="4" t="s">
        <v>203</v>
      </c>
      <c r="D136" s="4" t="s">
        <v>248</v>
      </c>
      <c r="E136" s="4" t="s">
        <v>249</v>
      </c>
      <c r="F136" s="4" t="s">
        <v>250</v>
      </c>
      <c r="G136" s="4" t="s">
        <v>245</v>
      </c>
      <c r="H136" s="4">
        <v>0</v>
      </c>
      <c r="I136" s="4">
        <v>1373</v>
      </c>
      <c r="J136" s="4">
        <v>0</v>
      </c>
      <c r="K136" s="4">
        <f t="shared" si="4"/>
        <v>1373</v>
      </c>
      <c r="L136" s="4">
        <v>1373</v>
      </c>
      <c r="M136" s="4">
        <v>1215</v>
      </c>
      <c r="N136" s="4">
        <v>9</v>
      </c>
      <c r="O136" s="4">
        <v>0</v>
      </c>
      <c r="P136" s="4">
        <v>0</v>
      </c>
      <c r="Q136" s="4">
        <v>0</v>
      </c>
      <c r="R136" s="4">
        <v>9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 t="s">
        <v>251</v>
      </c>
      <c r="AA136" s="8" t="s">
        <v>71</v>
      </c>
      <c r="AB136" s="9" t="s">
        <v>7</v>
      </c>
    </row>
    <row r="137" spans="1:28" ht="13.5">
      <c r="A137" s="4">
        <v>136</v>
      </c>
      <c r="B137" s="4" t="s">
        <v>270</v>
      </c>
      <c r="C137" s="4" t="s">
        <v>73</v>
      </c>
      <c r="D137" s="4" t="s">
        <v>271</v>
      </c>
      <c r="E137" s="4" t="s">
        <v>272</v>
      </c>
      <c r="F137" s="4" t="s">
        <v>273</v>
      </c>
      <c r="G137" s="4" t="s">
        <v>274</v>
      </c>
      <c r="H137" s="4">
        <v>0</v>
      </c>
      <c r="I137" s="4">
        <v>2002</v>
      </c>
      <c r="J137" s="4">
        <v>473</v>
      </c>
      <c r="K137" s="4">
        <f t="shared" si="4"/>
        <v>2475</v>
      </c>
      <c r="L137" s="4">
        <v>1529</v>
      </c>
      <c r="M137" s="4">
        <v>3649</v>
      </c>
      <c r="N137" s="4">
        <v>0</v>
      </c>
      <c r="O137" s="4">
        <v>0</v>
      </c>
      <c r="P137" s="4">
        <v>0</v>
      </c>
      <c r="Q137" s="4">
        <v>0</v>
      </c>
      <c r="R137" s="4">
        <v>2</v>
      </c>
      <c r="S137" s="4">
        <v>1</v>
      </c>
      <c r="T137" s="4">
        <v>0</v>
      </c>
      <c r="U137" s="4">
        <v>0</v>
      </c>
      <c r="V137" s="4">
        <v>0</v>
      </c>
      <c r="W137" s="4">
        <v>0</v>
      </c>
      <c r="X137" s="4">
        <v>1</v>
      </c>
      <c r="Y137" s="4">
        <v>0</v>
      </c>
      <c r="Z137" s="4" t="s">
        <v>275</v>
      </c>
      <c r="AA137" s="8" t="s">
        <v>71</v>
      </c>
      <c r="AB137" s="4" t="s">
        <v>8</v>
      </c>
    </row>
    <row r="138" spans="1:28" ht="13.5">
      <c r="A138" s="4">
        <v>137</v>
      </c>
      <c r="B138" s="4" t="s">
        <v>276</v>
      </c>
      <c r="C138" s="4" t="s">
        <v>203</v>
      </c>
      <c r="D138" s="4" t="s">
        <v>277</v>
      </c>
      <c r="E138" s="4" t="s">
        <v>278</v>
      </c>
      <c r="F138" s="4" t="s">
        <v>279</v>
      </c>
      <c r="G138" s="4" t="s">
        <v>280</v>
      </c>
      <c r="H138" s="4">
        <v>0</v>
      </c>
      <c r="I138" s="4">
        <v>1993</v>
      </c>
      <c r="J138" s="4">
        <v>430</v>
      </c>
      <c r="K138" s="4">
        <f t="shared" si="4"/>
        <v>2423</v>
      </c>
      <c r="L138" s="4">
        <v>1993</v>
      </c>
      <c r="M138" s="4">
        <v>2606</v>
      </c>
      <c r="N138" s="4">
        <v>2</v>
      </c>
      <c r="O138" s="4">
        <v>0</v>
      </c>
      <c r="P138" s="4">
        <v>0</v>
      </c>
      <c r="Q138" s="4">
        <v>0</v>
      </c>
      <c r="R138" s="4">
        <v>3</v>
      </c>
      <c r="S138" s="4">
        <v>1</v>
      </c>
      <c r="T138" s="4">
        <v>0</v>
      </c>
      <c r="U138" s="4">
        <v>0</v>
      </c>
      <c r="V138" s="4">
        <v>0</v>
      </c>
      <c r="W138" s="4">
        <v>0</v>
      </c>
      <c r="X138" s="4">
        <v>1</v>
      </c>
      <c r="Y138" s="4">
        <v>0</v>
      </c>
      <c r="Z138" s="4" t="s">
        <v>275</v>
      </c>
      <c r="AA138" s="8" t="s">
        <v>71</v>
      </c>
      <c r="AB138" s="4" t="s">
        <v>8</v>
      </c>
    </row>
    <row r="139" spans="1:28" ht="13.5">
      <c r="A139" s="4">
        <v>138</v>
      </c>
      <c r="B139" s="4" t="s">
        <v>285</v>
      </c>
      <c r="C139" s="4" t="s">
        <v>73</v>
      </c>
      <c r="D139" s="4" t="s">
        <v>286</v>
      </c>
      <c r="E139" s="4" t="s">
        <v>287</v>
      </c>
      <c r="F139" s="4" t="s">
        <v>288</v>
      </c>
      <c r="G139" s="4" t="s">
        <v>288</v>
      </c>
      <c r="H139" s="4">
        <v>0</v>
      </c>
      <c r="I139" s="4">
        <v>3396</v>
      </c>
      <c r="J139" s="4">
        <v>0</v>
      </c>
      <c r="K139" s="4">
        <f t="shared" si="4"/>
        <v>3396</v>
      </c>
      <c r="L139" s="4">
        <v>0</v>
      </c>
      <c r="M139" s="4">
        <v>6582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 t="s">
        <v>147</v>
      </c>
      <c r="AA139" s="8" t="s">
        <v>71</v>
      </c>
      <c r="AB139" s="4" t="s">
        <v>8</v>
      </c>
    </row>
    <row r="140" spans="1:28" ht="13.5">
      <c r="A140" s="4">
        <v>139</v>
      </c>
      <c r="B140" s="4" t="s">
        <v>405</v>
      </c>
      <c r="C140" s="4" t="s">
        <v>406</v>
      </c>
      <c r="D140" s="4" t="s">
        <v>407</v>
      </c>
      <c r="E140" s="4" t="s">
        <v>408</v>
      </c>
      <c r="F140" s="4" t="s">
        <v>234</v>
      </c>
      <c r="G140" s="4" t="s">
        <v>234</v>
      </c>
      <c r="H140" s="4">
        <v>0</v>
      </c>
      <c r="I140" s="4">
        <v>2160</v>
      </c>
      <c r="J140" s="4">
        <v>0</v>
      </c>
      <c r="K140" s="4">
        <f t="shared" si="4"/>
        <v>2160</v>
      </c>
      <c r="L140" s="4">
        <v>0</v>
      </c>
      <c r="M140" s="4">
        <v>300</v>
      </c>
      <c r="N140" s="4">
        <v>4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 t="s">
        <v>409</v>
      </c>
      <c r="AA140" s="8" t="s">
        <v>71</v>
      </c>
      <c r="AB140" s="4" t="s">
        <v>8</v>
      </c>
    </row>
    <row r="141" spans="1:28" ht="13.5">
      <c r="A141" s="4">
        <v>140</v>
      </c>
      <c r="B141" s="4" t="s">
        <v>430</v>
      </c>
      <c r="C141" s="4" t="s">
        <v>79</v>
      </c>
      <c r="D141" s="4" t="s">
        <v>164</v>
      </c>
      <c r="E141" s="4" t="s">
        <v>431</v>
      </c>
      <c r="F141" s="4" t="s">
        <v>432</v>
      </c>
      <c r="G141" s="4" t="s">
        <v>33</v>
      </c>
      <c r="H141" s="4">
        <v>0</v>
      </c>
      <c r="I141" s="4">
        <v>2000</v>
      </c>
      <c r="J141" s="4">
        <v>0</v>
      </c>
      <c r="K141" s="4">
        <f t="shared" si="4"/>
        <v>2000</v>
      </c>
      <c r="L141" s="4">
        <v>150</v>
      </c>
      <c r="M141" s="4">
        <v>1500</v>
      </c>
      <c r="N141" s="4">
        <v>5</v>
      </c>
      <c r="O141" s="4">
        <v>0</v>
      </c>
      <c r="P141" s="4">
        <v>0</v>
      </c>
      <c r="Q141" s="4">
        <v>0</v>
      </c>
      <c r="R141" s="4">
        <v>5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 t="s">
        <v>433</v>
      </c>
      <c r="AA141" s="8" t="s">
        <v>71</v>
      </c>
      <c r="AB141" s="4" t="s">
        <v>8</v>
      </c>
    </row>
    <row r="142" spans="1:28" ht="13.5">
      <c r="A142" s="4">
        <v>141</v>
      </c>
      <c r="B142" s="4" t="s">
        <v>461</v>
      </c>
      <c r="C142" s="4" t="s">
        <v>152</v>
      </c>
      <c r="D142" s="4" t="s">
        <v>422</v>
      </c>
      <c r="E142" s="4" t="s">
        <v>462</v>
      </c>
      <c r="F142" s="4" t="s">
        <v>463</v>
      </c>
      <c r="G142" s="4" t="s">
        <v>464</v>
      </c>
      <c r="H142" s="4">
        <v>0</v>
      </c>
      <c r="I142" s="4">
        <v>4390</v>
      </c>
      <c r="J142" s="4">
        <v>0</v>
      </c>
      <c r="K142" s="4">
        <f t="shared" si="4"/>
        <v>4390</v>
      </c>
      <c r="L142" s="4">
        <v>4390</v>
      </c>
      <c r="M142" s="4">
        <v>2196</v>
      </c>
      <c r="N142" s="4">
        <v>7</v>
      </c>
      <c r="O142" s="4">
        <v>0</v>
      </c>
      <c r="P142" s="4">
        <v>0</v>
      </c>
      <c r="Q142" s="4">
        <v>0</v>
      </c>
      <c r="R142" s="4">
        <v>7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40</v>
      </c>
      <c r="Y142" s="4">
        <v>0</v>
      </c>
      <c r="Z142" s="4" t="s">
        <v>465</v>
      </c>
      <c r="AA142" s="13" t="s">
        <v>71</v>
      </c>
      <c r="AB142" s="9" t="s">
        <v>7</v>
      </c>
    </row>
    <row r="143" spans="1:28" ht="13.5">
      <c r="A143" s="4">
        <v>142</v>
      </c>
      <c r="B143" s="4" t="s">
        <v>466</v>
      </c>
      <c r="C143" s="4" t="s">
        <v>79</v>
      </c>
      <c r="D143" s="4" t="s">
        <v>116</v>
      </c>
      <c r="E143" s="4" t="s">
        <v>467</v>
      </c>
      <c r="F143" s="4" t="s">
        <v>468</v>
      </c>
      <c r="G143" s="4" t="s">
        <v>33</v>
      </c>
      <c r="H143" s="4">
        <v>1260</v>
      </c>
      <c r="I143" s="4">
        <v>0</v>
      </c>
      <c r="J143" s="4">
        <v>0</v>
      </c>
      <c r="K143" s="4">
        <f t="shared" si="4"/>
        <v>1260</v>
      </c>
      <c r="L143" s="4">
        <v>632</v>
      </c>
      <c r="M143" s="4">
        <v>36</v>
      </c>
      <c r="N143" s="4">
        <v>0</v>
      </c>
      <c r="O143" s="4">
        <v>0</v>
      </c>
      <c r="P143" s="4">
        <v>0</v>
      </c>
      <c r="Q143" s="4">
        <v>0</v>
      </c>
      <c r="R143" s="4">
        <v>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1</v>
      </c>
      <c r="Y143" s="4">
        <v>1</v>
      </c>
      <c r="Z143" s="4" t="s">
        <v>83</v>
      </c>
      <c r="AA143" s="16" t="s">
        <v>71</v>
      </c>
      <c r="AB143" s="9" t="s">
        <v>7</v>
      </c>
    </row>
    <row r="144" spans="1:28" ht="13.5">
      <c r="A144" s="4">
        <v>143</v>
      </c>
      <c r="B144" s="4" t="s">
        <v>480</v>
      </c>
      <c r="C144" s="4" t="s">
        <v>73</v>
      </c>
      <c r="D144" s="4" t="s">
        <v>481</v>
      </c>
      <c r="E144" s="4" t="s">
        <v>482</v>
      </c>
      <c r="F144" s="4" t="s">
        <v>483</v>
      </c>
      <c r="G144" s="4" t="s">
        <v>33</v>
      </c>
      <c r="H144" s="4">
        <v>0</v>
      </c>
      <c r="I144" s="4">
        <v>2400</v>
      </c>
      <c r="J144" s="4">
        <v>0</v>
      </c>
      <c r="K144" s="4">
        <f t="shared" si="4"/>
        <v>2400</v>
      </c>
      <c r="L144" s="4">
        <v>2400</v>
      </c>
      <c r="M144" s="4">
        <v>2000</v>
      </c>
      <c r="N144" s="4">
        <v>3</v>
      </c>
      <c r="O144" s="4">
        <v>0</v>
      </c>
      <c r="P144" s="4">
        <v>0</v>
      </c>
      <c r="Q144" s="4">
        <v>0</v>
      </c>
      <c r="R144" s="4">
        <v>5</v>
      </c>
      <c r="S144" s="4">
        <v>2</v>
      </c>
      <c r="T144" s="4">
        <v>0</v>
      </c>
      <c r="U144" s="4">
        <v>0</v>
      </c>
      <c r="V144" s="4">
        <v>0</v>
      </c>
      <c r="W144" s="4">
        <v>0</v>
      </c>
      <c r="X144" s="4">
        <v>10</v>
      </c>
      <c r="Y144" s="4">
        <v>0</v>
      </c>
      <c r="Z144" s="4" t="s">
        <v>484</v>
      </c>
      <c r="AA144" s="17" t="s">
        <v>71</v>
      </c>
      <c r="AB144" s="4" t="s">
        <v>8</v>
      </c>
    </row>
    <row r="145" spans="1:28" ht="13.5">
      <c r="A145" s="4">
        <v>144</v>
      </c>
      <c r="B145" s="4" t="s">
        <v>500</v>
      </c>
      <c r="C145" s="4" t="s">
        <v>79</v>
      </c>
      <c r="D145" s="4" t="s">
        <v>164</v>
      </c>
      <c r="E145" s="4" t="s">
        <v>501</v>
      </c>
      <c r="F145" s="4" t="s">
        <v>502</v>
      </c>
      <c r="G145" s="4" t="s">
        <v>33</v>
      </c>
      <c r="H145" s="4">
        <v>0</v>
      </c>
      <c r="I145" s="4">
        <v>872</v>
      </c>
      <c r="J145" s="4">
        <v>0</v>
      </c>
      <c r="K145" s="4">
        <f t="shared" si="4"/>
        <v>872</v>
      </c>
      <c r="L145" s="4">
        <v>872</v>
      </c>
      <c r="M145" s="4">
        <v>750</v>
      </c>
      <c r="N145" s="4">
        <v>2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 t="s">
        <v>503</v>
      </c>
      <c r="AA145" s="8" t="s">
        <v>71</v>
      </c>
      <c r="AB145" s="9" t="s">
        <v>7</v>
      </c>
    </row>
    <row r="146" spans="1:31" ht="14.25">
      <c r="A146" s="4">
        <v>145</v>
      </c>
      <c r="B146" s="4" t="s">
        <v>514</v>
      </c>
      <c r="C146" s="4" t="s">
        <v>79</v>
      </c>
      <c r="D146" s="4" t="s">
        <v>164</v>
      </c>
      <c r="E146" s="4" t="s">
        <v>515</v>
      </c>
      <c r="F146" s="4" t="s">
        <v>502</v>
      </c>
      <c r="G146" s="4" t="s">
        <v>33</v>
      </c>
      <c r="H146" s="4">
        <v>493</v>
      </c>
      <c r="I146" s="4">
        <v>1438</v>
      </c>
      <c r="J146" s="4">
        <v>0</v>
      </c>
      <c r="K146" s="4">
        <f t="shared" si="4"/>
        <v>1931</v>
      </c>
      <c r="L146" s="4">
        <v>0</v>
      </c>
      <c r="M146" s="4">
        <v>2519</v>
      </c>
      <c r="N146" s="4">
        <v>3</v>
      </c>
      <c r="O146" s="4">
        <v>0</v>
      </c>
      <c r="P146" s="4">
        <v>0</v>
      </c>
      <c r="Q146" s="4">
        <v>0</v>
      </c>
      <c r="R146" s="4">
        <v>1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1</v>
      </c>
      <c r="Y146" s="4">
        <v>0</v>
      </c>
      <c r="Z146" s="4" t="s">
        <v>516</v>
      </c>
      <c r="AA146" s="8" t="s">
        <v>71</v>
      </c>
      <c r="AB146" s="9" t="s">
        <v>7</v>
      </c>
      <c r="AE146" s="12"/>
    </row>
    <row r="147" spans="1:31" ht="14.25">
      <c r="A147" s="4">
        <v>146</v>
      </c>
      <c r="B147" s="4" t="s">
        <v>526</v>
      </c>
      <c r="C147" s="4" t="s">
        <v>49</v>
      </c>
      <c r="D147" s="4" t="s">
        <v>527</v>
      </c>
      <c r="E147" s="4" t="s">
        <v>528</v>
      </c>
      <c r="F147" s="4" t="s">
        <v>529</v>
      </c>
      <c r="G147" s="4" t="s">
        <v>33</v>
      </c>
      <c r="H147" s="4">
        <v>3813</v>
      </c>
      <c r="I147" s="4">
        <v>0</v>
      </c>
      <c r="J147" s="4">
        <v>0</v>
      </c>
      <c r="K147" s="4">
        <f t="shared" si="4"/>
        <v>3813</v>
      </c>
      <c r="L147" s="4">
        <v>2314</v>
      </c>
      <c r="M147" s="4">
        <v>36</v>
      </c>
      <c r="N147" s="4">
        <v>3</v>
      </c>
      <c r="O147" s="4">
        <v>0</v>
      </c>
      <c r="P147" s="4">
        <v>0</v>
      </c>
      <c r="Q147" s="4">
        <v>0</v>
      </c>
      <c r="R147" s="4">
        <v>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5</v>
      </c>
      <c r="Y147" s="4">
        <v>5</v>
      </c>
      <c r="Z147" s="4" t="s">
        <v>83</v>
      </c>
      <c r="AA147" s="8" t="s">
        <v>71</v>
      </c>
      <c r="AB147" s="4" t="s">
        <v>8</v>
      </c>
      <c r="AE147" s="11"/>
    </row>
    <row r="148" spans="1:31" ht="14.25">
      <c r="A148" s="4">
        <v>147</v>
      </c>
      <c r="B148" s="4" t="s">
        <v>532</v>
      </c>
      <c r="C148" s="4" t="s">
        <v>49</v>
      </c>
      <c r="D148" s="4" t="s">
        <v>533</v>
      </c>
      <c r="E148" s="4" t="s">
        <v>534</v>
      </c>
      <c r="F148" s="4" t="s">
        <v>535</v>
      </c>
      <c r="G148" s="4" t="s">
        <v>33</v>
      </c>
      <c r="H148" s="4">
        <v>0</v>
      </c>
      <c r="I148" s="4">
        <v>1282</v>
      </c>
      <c r="J148" s="4">
        <v>0</v>
      </c>
      <c r="K148" s="4">
        <f t="shared" si="4"/>
        <v>1282</v>
      </c>
      <c r="L148" s="4">
        <v>0</v>
      </c>
      <c r="M148" s="4">
        <v>1050</v>
      </c>
      <c r="N148" s="4">
        <v>8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 t="s">
        <v>536</v>
      </c>
      <c r="AA148" s="8" t="s">
        <v>71</v>
      </c>
      <c r="AB148" s="9" t="s">
        <v>7</v>
      </c>
      <c r="AE148" s="11"/>
    </row>
    <row r="149" spans="1:28" ht="13.5">
      <c r="A149" s="4">
        <v>148</v>
      </c>
      <c r="B149" s="4" t="s">
        <v>623</v>
      </c>
      <c r="C149" s="4" t="s">
        <v>73</v>
      </c>
      <c r="D149" s="4" t="s">
        <v>624</v>
      </c>
      <c r="E149" s="4" t="s">
        <v>625</v>
      </c>
      <c r="F149" s="4" t="s">
        <v>626</v>
      </c>
      <c r="G149" s="4" t="s">
        <v>627</v>
      </c>
      <c r="H149" s="4">
        <v>2115</v>
      </c>
      <c r="I149" s="4">
        <v>0</v>
      </c>
      <c r="J149" s="4">
        <v>0</v>
      </c>
      <c r="K149" s="4">
        <f t="shared" si="4"/>
        <v>2115</v>
      </c>
      <c r="L149" s="4">
        <v>1000</v>
      </c>
      <c r="M149" s="4">
        <v>36</v>
      </c>
      <c r="N149" s="4">
        <v>3</v>
      </c>
      <c r="O149" s="4">
        <v>0</v>
      </c>
      <c r="P149" s="4">
        <v>0</v>
      </c>
      <c r="Q149" s="4">
        <v>0</v>
      </c>
      <c r="R149" s="4">
        <v>2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1</v>
      </c>
      <c r="Y149" s="4">
        <v>1</v>
      </c>
      <c r="Z149" s="4" t="s">
        <v>184</v>
      </c>
      <c r="AA149" s="8" t="s">
        <v>71</v>
      </c>
      <c r="AB149" s="4" t="s">
        <v>8</v>
      </c>
    </row>
    <row r="150" spans="1:28" ht="13.5">
      <c r="A150" s="4">
        <v>149</v>
      </c>
      <c r="B150" s="4" t="s">
        <v>638</v>
      </c>
      <c r="C150" s="4" t="s">
        <v>203</v>
      </c>
      <c r="D150" s="4" t="s">
        <v>639</v>
      </c>
      <c r="E150" s="4" t="s">
        <v>640</v>
      </c>
      <c r="F150" s="4" t="s">
        <v>641</v>
      </c>
      <c r="G150" s="4" t="s">
        <v>642</v>
      </c>
      <c r="H150" s="4">
        <v>0</v>
      </c>
      <c r="I150" s="4">
        <v>2707</v>
      </c>
      <c r="J150" s="4">
        <v>1000</v>
      </c>
      <c r="K150" s="4">
        <f t="shared" si="4"/>
        <v>3707</v>
      </c>
      <c r="L150" s="4">
        <v>1707</v>
      </c>
      <c r="M150" s="4">
        <v>3744</v>
      </c>
      <c r="N150" s="4">
        <v>6</v>
      </c>
      <c r="O150" s="4">
        <v>0</v>
      </c>
      <c r="P150" s="4">
        <v>0</v>
      </c>
      <c r="Q150" s="4">
        <v>0</v>
      </c>
      <c r="R150" s="4">
        <v>2</v>
      </c>
      <c r="S150" s="4">
        <v>1</v>
      </c>
      <c r="T150" s="4">
        <v>0</v>
      </c>
      <c r="U150" s="4">
        <v>0</v>
      </c>
      <c r="V150" s="4">
        <v>0</v>
      </c>
      <c r="W150" s="4">
        <v>0</v>
      </c>
      <c r="X150" s="4">
        <v>1</v>
      </c>
      <c r="Y150" s="4">
        <v>0</v>
      </c>
      <c r="Z150" s="4" t="s">
        <v>275</v>
      </c>
      <c r="AA150" s="8" t="s">
        <v>71</v>
      </c>
      <c r="AB150" s="4" t="s">
        <v>8</v>
      </c>
    </row>
    <row r="151" spans="1:28" ht="13.5">
      <c r="A151" s="4">
        <v>150</v>
      </c>
      <c r="B151" s="4" t="s">
        <v>669</v>
      </c>
      <c r="C151" s="4" t="s">
        <v>73</v>
      </c>
      <c r="D151" s="4" t="s">
        <v>670</v>
      </c>
      <c r="E151" s="4" t="s">
        <v>671</v>
      </c>
      <c r="F151" s="4" t="s">
        <v>672</v>
      </c>
      <c r="G151" s="4" t="s">
        <v>673</v>
      </c>
      <c r="H151" s="4">
        <v>0</v>
      </c>
      <c r="I151" s="4">
        <v>1888</v>
      </c>
      <c r="J151" s="4">
        <v>0</v>
      </c>
      <c r="K151" s="4">
        <f t="shared" si="4"/>
        <v>1888</v>
      </c>
      <c r="L151" s="4">
        <v>0</v>
      </c>
      <c r="M151" s="4">
        <v>2908</v>
      </c>
      <c r="N151" s="4">
        <v>3</v>
      </c>
      <c r="O151" s="4">
        <v>0</v>
      </c>
      <c r="P151" s="4">
        <v>0</v>
      </c>
      <c r="Q151" s="4">
        <v>0</v>
      </c>
      <c r="R151" s="4">
        <v>2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 t="s">
        <v>674</v>
      </c>
      <c r="AA151" s="8" t="s">
        <v>71</v>
      </c>
      <c r="AB151" s="4" t="s">
        <v>8</v>
      </c>
    </row>
    <row r="152" spans="1:28" ht="13.5">
      <c r="A152" s="4">
        <v>151</v>
      </c>
      <c r="B152" s="4" t="s">
        <v>728</v>
      </c>
      <c r="C152" s="4" t="s">
        <v>203</v>
      </c>
      <c r="D152" s="4" t="s">
        <v>277</v>
      </c>
      <c r="E152" s="4" t="s">
        <v>729</v>
      </c>
      <c r="F152" s="4" t="s">
        <v>730</v>
      </c>
      <c r="G152" s="4" t="s">
        <v>731</v>
      </c>
      <c r="H152" s="4">
        <v>1080</v>
      </c>
      <c r="I152" s="4">
        <v>0</v>
      </c>
      <c r="J152" s="4">
        <v>0</v>
      </c>
      <c r="K152" s="4">
        <f t="shared" si="4"/>
        <v>1080</v>
      </c>
      <c r="L152" s="4">
        <v>152</v>
      </c>
      <c r="M152" s="4">
        <v>5</v>
      </c>
      <c r="N152" s="4">
        <v>0</v>
      </c>
      <c r="O152" s="4">
        <v>0</v>
      </c>
      <c r="P152" s="4">
        <v>0</v>
      </c>
      <c r="Q152" s="4">
        <v>0</v>
      </c>
      <c r="R152" s="4">
        <v>1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 t="s">
        <v>184</v>
      </c>
      <c r="AA152" s="8" t="s">
        <v>71</v>
      </c>
      <c r="AB152" s="4" t="s">
        <v>8</v>
      </c>
    </row>
  </sheetData>
  <sheetProtection/>
  <autoFilter ref="A1:AB1"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2023-10-18T02:45:12Z</dcterms:created>
  <dcterms:modified xsi:type="dcterms:W3CDTF">2023-10-26T08:56:35Z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24905047E139406685641731A580ACEB_12</vt:lpwstr>
  </property>
  <property fmtid="{D5CDD505-2E9C-101B-9397-08002B2CF9AE}" pid="3" name="KSOProductBuildVer">
    <vt:lpwstr>2052-11.1.0.14309</vt:lpwstr>
  </property>
</Properties>
</file>