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08" activeTab="0"/>
  </bookViews>
  <sheets>
    <sheet name="1" sheetId="1" r:id="rId1"/>
  </sheets>
  <definedNames>
    <definedName name="_xlnm._FilterDatabase" localSheetId="0" hidden="1">'1'!$A$1:$AA$140</definedName>
  </definedNames>
  <calcPr fullCalcOnLoad="1"/>
</workbook>
</file>

<file path=xl/sharedStrings.xml><?xml version="1.0" encoding="utf-8"?>
<sst xmlns="http://schemas.openxmlformats.org/spreadsheetml/2006/main" count="975" uniqueCount="439">
  <si>
    <t>仪器编号</t>
  </si>
  <si>
    <t>分类号</t>
  </si>
  <si>
    <t>仪器名称</t>
  </si>
  <si>
    <t>单价</t>
  </si>
  <si>
    <t>型号</t>
  </si>
  <si>
    <t>规格</t>
  </si>
  <si>
    <r>
      <rPr>
        <sz val="11"/>
        <color indexed="8"/>
        <rFont val="宋体"/>
        <family val="0"/>
      </rPr>
      <t>使用机时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教学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</si>
  <si>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宋体"/>
        <family val="0"/>
      </rPr>
      <t>使用机时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科研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</si>
  <si>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宋体"/>
        <family val="0"/>
      </rPr>
      <t>使用机时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社会服务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</si>
  <si>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宋体"/>
        <family val="0"/>
      </rPr>
      <t>使用机时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其中开放机时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</si>
  <si>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宋体"/>
        <family val="0"/>
      </rPr>
      <t>测样数</t>
    </r>
  </si>
  <si>
    <r>
      <rPr>
        <sz val="11"/>
        <color indexed="8"/>
        <rFont val="宋体"/>
        <family val="0"/>
      </rPr>
      <t>培训人员数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学生</t>
    </r>
    <r>
      <rPr>
        <sz val="11"/>
        <color indexed="8"/>
        <rFont val="Calibri"/>
        <family val="2"/>
      </rPr>
      <t>)</t>
    </r>
    <r>
      <rPr>
        <sz val="11"/>
        <color indexed="8"/>
        <rFont val="宋体"/>
        <family val="0"/>
      </rPr>
      <t>，</t>
    </r>
  </si>
  <si>
    <r>
      <rPr>
        <sz val="11"/>
        <color indexed="8"/>
        <rFont val="宋体"/>
        <family val="0"/>
      </rPr>
      <t>培训人员数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教师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</si>
  <si>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宋体"/>
        <family val="0"/>
      </rPr>
      <t>培训人员数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其他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</si>
  <si>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宋体"/>
        <family val="0"/>
      </rPr>
      <t>实验教学项目数</t>
    </r>
  </si>
  <si>
    <r>
      <rPr>
        <sz val="11"/>
        <color indexed="8"/>
        <rFont val="宋体"/>
        <family val="0"/>
      </rPr>
      <t>科研项目数</t>
    </r>
  </si>
  <si>
    <r>
      <rPr>
        <sz val="11"/>
        <color indexed="8"/>
        <rFont val="宋体"/>
        <family val="0"/>
      </rPr>
      <t>社会服务项目数</t>
    </r>
  </si>
  <si>
    <r>
      <rPr>
        <sz val="11"/>
        <color indexed="8"/>
        <rFont val="宋体"/>
        <family val="0"/>
      </rPr>
      <t>获奖情况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国家级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</si>
  <si>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宋体"/>
        <family val="0"/>
      </rPr>
      <t>获奖情况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省部级</t>
    </r>
    <r>
      <rPr>
        <sz val="11"/>
        <color indexed="8"/>
        <rFont val="Calibri"/>
        <family val="2"/>
      </rPr>
      <t>)</t>
    </r>
  </si>
  <si>
    <r>
      <t>发明专利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教师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</si>
  <si>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宋体"/>
        <family val="0"/>
      </rPr>
      <t>发明专利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学生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</si>
  <si>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宋体"/>
        <family val="0"/>
      </rPr>
      <t>论文情况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三大检索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</si>
  <si>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宋体"/>
        <family val="0"/>
      </rPr>
      <t>论文情况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核心刊物</t>
    </r>
    <r>
      <rPr>
        <sz val="11"/>
        <color indexed="8"/>
        <rFont val="Calibri"/>
        <family val="2"/>
      </rPr>
      <t>)</t>
    </r>
  </si>
  <si>
    <t>负责人姓名</t>
  </si>
  <si>
    <t>*</t>
  </si>
  <si>
    <t>何小荣</t>
  </si>
  <si>
    <t>工学院</t>
  </si>
  <si>
    <t>小动物核素扫描成像系统</t>
  </si>
  <si>
    <t>NanoScansoe ci</t>
  </si>
  <si>
    <t>顾月清</t>
  </si>
  <si>
    <t>电子显微镜</t>
  </si>
  <si>
    <t>HT7700</t>
  </si>
  <si>
    <t>微粒制备系统</t>
  </si>
  <si>
    <t>HZLIX</t>
  </si>
  <si>
    <t>黄德春</t>
  </si>
  <si>
    <t>S2000269</t>
  </si>
  <si>
    <t>小动物活体光学成像系统</t>
  </si>
  <si>
    <t>IVIS Lumina III</t>
  </si>
  <si>
    <t>-</t>
  </si>
  <si>
    <t xml:space="preserve"> 陈维</t>
  </si>
  <si>
    <t>S2000280</t>
  </si>
  <si>
    <t>多光谱分离软件</t>
  </si>
  <si>
    <t>MSI</t>
  </si>
  <si>
    <t>陈维</t>
  </si>
  <si>
    <t>多功能新陈代谢分析系统</t>
  </si>
  <si>
    <t>仲留仪</t>
  </si>
  <si>
    <t>公共实验平台</t>
  </si>
  <si>
    <t>激光共聚焦显微镜（含活细胞培养系统）</t>
  </si>
  <si>
    <t>LSM700 Incubator PM</t>
  </si>
  <si>
    <t>马晓楠</t>
  </si>
  <si>
    <t>液质联用仪</t>
  </si>
  <si>
    <t>S2100333</t>
  </si>
  <si>
    <t>盖片机</t>
  </si>
  <si>
    <t>Film-jc2</t>
  </si>
  <si>
    <t>套</t>
  </si>
  <si>
    <t>赵丽</t>
  </si>
  <si>
    <t>激光共聚焦显微镜</t>
  </si>
  <si>
    <t>LSM800</t>
  </si>
  <si>
    <t>数字切片</t>
  </si>
  <si>
    <t>6片装</t>
  </si>
  <si>
    <t>2018038S</t>
  </si>
  <si>
    <t>三重四级杆液质联用系统</t>
  </si>
  <si>
    <t>1290 infinity Ⅱ</t>
  </si>
  <si>
    <t>G6470AA</t>
  </si>
  <si>
    <t>王子元</t>
  </si>
  <si>
    <t>核磁共振波谱仪</t>
  </si>
  <si>
    <t>AVANCE500</t>
  </si>
  <si>
    <t>沈文斌</t>
  </si>
  <si>
    <t>陈西敬</t>
  </si>
  <si>
    <t>基础医学与临床药学学院</t>
  </si>
  <si>
    <t>高分辨质谱仪</t>
  </si>
  <si>
    <t>ＴＯＰ５６００</t>
  </si>
  <si>
    <t>赵娣</t>
  </si>
  <si>
    <t>高效液相色谱仪</t>
  </si>
  <si>
    <t>20AＤＲ</t>
  </si>
  <si>
    <t>质谱仪</t>
  </si>
  <si>
    <t>Abtripplequad</t>
  </si>
  <si>
    <t>多功能成像仪</t>
  </si>
  <si>
    <t>Amershan Imager600 RGB</t>
  </si>
  <si>
    <t>陈洁洋</t>
  </si>
  <si>
    <t>液湘色谱仪</t>
  </si>
  <si>
    <t>LC-30A</t>
  </si>
  <si>
    <t>张永杰</t>
  </si>
  <si>
    <t>时间序列显微注射成像系统</t>
  </si>
  <si>
    <t>NIKON TI-E(PFS)</t>
  </si>
  <si>
    <t>郭青龙</t>
  </si>
  <si>
    <t>FV1000</t>
  </si>
  <si>
    <t>1904263S</t>
  </si>
  <si>
    <t>串联四极杆液质联用</t>
  </si>
  <si>
    <t>Xevo TQ－XS</t>
  </si>
  <si>
    <t>1702852S</t>
  </si>
  <si>
    <t>实验室信息管理系统软件</t>
  </si>
  <si>
    <t>version 7.5</t>
  </si>
  <si>
    <t>1801718S</t>
  </si>
  <si>
    <t>荧光定量pcr仪</t>
  </si>
  <si>
    <t>LC480Ⅱ</t>
  </si>
  <si>
    <t>强磊</t>
  </si>
  <si>
    <t>1802550S</t>
  </si>
  <si>
    <t>1900815S</t>
  </si>
  <si>
    <t>生物电记录及分析系统主机</t>
  </si>
  <si>
    <t>OC-725C</t>
  </si>
  <si>
    <t>丁烨</t>
  </si>
  <si>
    <t>1500017S</t>
  </si>
  <si>
    <t>液相色谱仪</t>
  </si>
  <si>
    <t xml:space="preserve">          </t>
  </si>
  <si>
    <t>1802785S</t>
  </si>
  <si>
    <t>联用仪</t>
  </si>
  <si>
    <t>SCIEX Triple quad 6500+</t>
  </si>
  <si>
    <t>S2003680</t>
  </si>
  <si>
    <t>全自动蛋白纯化仪</t>
  </si>
  <si>
    <t>AKTA pure 25L</t>
  </si>
  <si>
    <t>25L</t>
  </si>
  <si>
    <t>于烨</t>
  </si>
  <si>
    <t>03030616</t>
  </si>
  <si>
    <t>03030705</t>
  </si>
  <si>
    <t>理学院</t>
  </si>
  <si>
    <t>液相色谱质谱联用仪</t>
  </si>
  <si>
    <t>杨培</t>
  </si>
  <si>
    <t>1904696S</t>
  </si>
  <si>
    <t>液相色谱质谱质谱联用仪</t>
  </si>
  <si>
    <t>4500QTrap/Exion LC AD</t>
  </si>
  <si>
    <t>生命科学与技术学院</t>
  </si>
  <si>
    <t>LC-20A</t>
  </si>
  <si>
    <t>刘煜</t>
  </si>
  <si>
    <t>廖建民</t>
  </si>
  <si>
    <t>DELTA600</t>
  </si>
  <si>
    <t>LCMS-2020</t>
  </si>
  <si>
    <t>多功能离子色谱仪</t>
  </si>
  <si>
    <t>ICS-5000+</t>
  </si>
  <si>
    <t>刘玮</t>
  </si>
  <si>
    <t>生物数码显微系统</t>
  </si>
  <si>
    <t>汪辉</t>
  </si>
  <si>
    <t>生物分子相互作用分析仪器</t>
  </si>
  <si>
    <t>OCTETQKE</t>
  </si>
  <si>
    <t>谭树华</t>
  </si>
  <si>
    <t>蛋白纯化系统</t>
  </si>
  <si>
    <t>1801696S</t>
  </si>
  <si>
    <t>fusion lumos</t>
  </si>
  <si>
    <t>无</t>
  </si>
  <si>
    <t>丁明</t>
  </si>
  <si>
    <t>1808673S</t>
  </si>
  <si>
    <t>台式旗舰型生物反应器</t>
  </si>
  <si>
    <t>Kabfors Cell</t>
  </si>
  <si>
    <t>汤佳立</t>
  </si>
  <si>
    <t>1808672S</t>
  </si>
  <si>
    <t>1808671S</t>
  </si>
  <si>
    <t>1808674S</t>
  </si>
  <si>
    <t>S2001721</t>
  </si>
  <si>
    <t>三重四级杆串联质谱仪</t>
  </si>
  <si>
    <t>LCMS-8045</t>
  </si>
  <si>
    <t>质谱部分/泵单元/样品进样器/柱温器/检测器/系统控制器/快速分离用色谱柱</t>
  </si>
  <si>
    <t>张洁琳</t>
  </si>
  <si>
    <t>1900053S</t>
  </si>
  <si>
    <t>酶标仪</t>
  </si>
  <si>
    <t>ID5</t>
  </si>
  <si>
    <t>吴照球</t>
  </si>
  <si>
    <t>苏宝亮</t>
  </si>
  <si>
    <t>衍射仪</t>
  </si>
  <si>
    <t>D8 ADVANCE</t>
  </si>
  <si>
    <t>飞行时间质谱仪</t>
  </si>
  <si>
    <t>Alilent 6230</t>
  </si>
  <si>
    <t>汪杰</t>
  </si>
  <si>
    <t>1702260S</t>
  </si>
  <si>
    <t>高分辨离子四级杆飞行时间质谱仪</t>
  </si>
  <si>
    <t>ACQUITY UPLCM-CLASS</t>
  </si>
  <si>
    <t>SYNAPT G2-SI HDMS</t>
  </si>
  <si>
    <t>何丹丹</t>
  </si>
  <si>
    <t>API4000</t>
  </si>
  <si>
    <t>王健鲲</t>
  </si>
  <si>
    <t>药物科学研究院</t>
  </si>
  <si>
    <t>TOF</t>
  </si>
  <si>
    <t>张尊建</t>
  </si>
  <si>
    <t>气质联用仪</t>
  </si>
  <si>
    <t>Gcms-Qp2010</t>
  </si>
  <si>
    <t>液质谱联用仪</t>
  </si>
  <si>
    <t>TSQ</t>
  </si>
  <si>
    <t>江振洲</t>
  </si>
  <si>
    <t>杨勇</t>
  </si>
  <si>
    <t>液质联用仪色谱仪</t>
  </si>
  <si>
    <t>LCMS2010</t>
  </si>
  <si>
    <t>AB5600</t>
  </si>
  <si>
    <t>孙建国</t>
  </si>
  <si>
    <t>周萍</t>
  </si>
  <si>
    <t>7890b/5977a</t>
  </si>
  <si>
    <t>多维全景流式细胞仪</t>
  </si>
  <si>
    <t>FLOWSIGHT</t>
  </si>
  <si>
    <t>分子间相互作用分析系统</t>
  </si>
  <si>
    <t>NT115</t>
  </si>
  <si>
    <t>LC-20AT</t>
  </si>
  <si>
    <t>李萍</t>
  </si>
  <si>
    <t>4000QTRAP(R)</t>
  </si>
  <si>
    <t>倒置式生物显微镜</t>
  </si>
  <si>
    <t>激光共聚焦显微镜系统</t>
  </si>
  <si>
    <t>LSM700</t>
  </si>
  <si>
    <t>郝海平</t>
  </si>
  <si>
    <t>ＳＰＥＴＲＵＭ</t>
  </si>
  <si>
    <t>张灿</t>
  </si>
  <si>
    <t>5500Q TRAP</t>
  </si>
  <si>
    <t>S2000698</t>
  </si>
  <si>
    <t>7890B-7000D</t>
  </si>
  <si>
    <t>50位液体自动进样</t>
  </si>
  <si>
    <t>S2000678</t>
  </si>
  <si>
    <t>细胞成像微孔板检测系统</t>
  </si>
  <si>
    <t>cytation 1</t>
  </si>
  <si>
    <t>1．读板类型：6孔—1536孔板，显微镜玻片，T25细胞培养瓶， 细胞培养皿、细胞计数板 2．检测模式：荧光、明场、数码相差 3．检测方式：终点法，时间延迟，动力学，孔模式，蒙太奇 4．相机：16-bit</t>
  </si>
  <si>
    <t>S2000693</t>
  </si>
  <si>
    <t>四级杆复合线性离子阱质谱仪</t>
  </si>
  <si>
    <t>AB SCIEX QTRAP 5500</t>
  </si>
  <si>
    <t>超高</t>
  </si>
  <si>
    <t>1800056S</t>
  </si>
  <si>
    <t>Triple5600</t>
  </si>
  <si>
    <t>1800058S</t>
  </si>
  <si>
    <t>QTRAP5500</t>
  </si>
  <si>
    <t>高速离心机</t>
  </si>
  <si>
    <t>OPTIMA</t>
  </si>
  <si>
    <t>1802680S</t>
  </si>
  <si>
    <t>高内涵成像定量分析系统</t>
  </si>
  <si>
    <t>Opera Phinex</t>
  </si>
  <si>
    <t>1536通量</t>
  </si>
  <si>
    <t>1903212S</t>
  </si>
  <si>
    <t>生物分子相互作用仪</t>
  </si>
  <si>
    <t>T200</t>
  </si>
  <si>
    <t>96通量</t>
  </si>
  <si>
    <t>1901001S</t>
  </si>
  <si>
    <t>FV3000</t>
  </si>
  <si>
    <t>5激光</t>
  </si>
  <si>
    <t>1808733S</t>
  </si>
  <si>
    <t>离子淌度液质联用仪</t>
  </si>
  <si>
    <t>1900054S</t>
  </si>
  <si>
    <t>细胞能量代谢仪</t>
  </si>
  <si>
    <t>XFe 96</t>
  </si>
  <si>
    <t>1900005S</t>
  </si>
  <si>
    <t>分析型超临界流体色谱</t>
  </si>
  <si>
    <t>1260 Infinity SFC</t>
  </si>
  <si>
    <t>UVELSD双检测器系统</t>
  </si>
  <si>
    <t>S2001502</t>
  </si>
  <si>
    <t>三合一超高分辨质谱联用仪</t>
  </si>
  <si>
    <t>Fusion Lumos</t>
  </si>
  <si>
    <t>超高分辨</t>
  </si>
  <si>
    <t>三重四级杆质谱仪</t>
  </si>
  <si>
    <t>TQS ACCESS</t>
  </si>
  <si>
    <t>柳晓泉</t>
  </si>
  <si>
    <t>药学院</t>
  </si>
  <si>
    <t>lcms-8030</t>
  </si>
  <si>
    <t>刘李</t>
  </si>
  <si>
    <t>舒畅</t>
  </si>
  <si>
    <t>许风国</t>
  </si>
  <si>
    <t>串联四极杆液相-质谱联用仪</t>
  </si>
  <si>
    <t>TSQ Quantum Ultra</t>
  </si>
  <si>
    <t>杭太俊</t>
  </si>
  <si>
    <t>1100LC/MSD</t>
  </si>
  <si>
    <t>1700614S</t>
  </si>
  <si>
    <t>高分辨四级杆串联飞行时间质谱仪</t>
  </si>
  <si>
    <t>2D UPLC H-Class/Synapt G2-SiHDMS</t>
  </si>
  <si>
    <t>03030706</t>
  </si>
  <si>
    <t>6520QTOF</t>
  </si>
  <si>
    <t>李志裕</t>
  </si>
  <si>
    <t>03030714</t>
  </si>
  <si>
    <t>03030623</t>
  </si>
  <si>
    <t>LCMS-8040</t>
  </si>
  <si>
    <t>03030923</t>
  </si>
  <si>
    <t>多功能读板仪（酶标仪）</t>
  </si>
  <si>
    <t>spectramax paradigm</t>
  </si>
  <si>
    <t>1200RRLC/6410 QQQ</t>
  </si>
  <si>
    <t>蔡挺</t>
  </si>
  <si>
    <t>LCMS-2000</t>
  </si>
  <si>
    <t>03040400</t>
  </si>
  <si>
    <t>差示扫描量热仪及热重分析仪</t>
  </si>
  <si>
    <t>Q2000，Q500</t>
  </si>
  <si>
    <t>S2000539</t>
  </si>
  <si>
    <t>qqq</t>
  </si>
  <si>
    <t>许晓明</t>
  </si>
  <si>
    <t>1904656S</t>
  </si>
  <si>
    <t>三重四级杆液相色谱质谱联用仪</t>
  </si>
  <si>
    <t>LCMS-8060</t>
  </si>
  <si>
    <t>1904311S</t>
  </si>
  <si>
    <t>四极杆质谱仪</t>
  </si>
  <si>
    <t>杨鹏</t>
  </si>
  <si>
    <t>S2000145</t>
  </si>
  <si>
    <t>三重四级杆液质联用仪</t>
  </si>
  <si>
    <t>LCMS-8050</t>
  </si>
  <si>
    <t>计算机</t>
  </si>
  <si>
    <t>徐晓莉</t>
  </si>
  <si>
    <t>1904718S</t>
  </si>
  <si>
    <t>ABSCIEX4500</t>
  </si>
  <si>
    <t>ESI离子源/三重四级杆质谱仪</t>
  </si>
  <si>
    <t>03030709</t>
  </si>
  <si>
    <t>AV300</t>
  </si>
  <si>
    <t>聂映</t>
  </si>
  <si>
    <t>1802547S</t>
  </si>
  <si>
    <t>03030165</t>
  </si>
  <si>
    <t>AKTA PURE 25M</t>
  </si>
  <si>
    <t>肖易倍</t>
  </si>
  <si>
    <t>S2001113</t>
  </si>
  <si>
    <t>lc-ms</t>
  </si>
  <si>
    <t>Q-TOF9030</t>
  </si>
  <si>
    <t>1802546S</t>
  </si>
  <si>
    <t>1702171S</t>
  </si>
  <si>
    <t>离子色谱仪</t>
  </si>
  <si>
    <t>苏梦翔</t>
  </si>
  <si>
    <t>涂家生</t>
  </si>
  <si>
    <t>1701827S</t>
  </si>
  <si>
    <t>Vanquish flex</t>
  </si>
  <si>
    <t>1702178S</t>
  </si>
  <si>
    <t>03030602</t>
  </si>
  <si>
    <t>高压液相色谱仪</t>
  </si>
  <si>
    <t>1702150S</t>
  </si>
  <si>
    <t>03030600</t>
  </si>
  <si>
    <t>气相色谱仪</t>
  </si>
  <si>
    <t>GCMS-QP2020</t>
  </si>
  <si>
    <t>1900594S</t>
  </si>
  <si>
    <t>03040108</t>
  </si>
  <si>
    <t>全自动倒置荧光显微镜</t>
  </si>
  <si>
    <t>Axio Observer7</t>
  </si>
  <si>
    <t>6位电动物镜转换器</t>
  </si>
  <si>
    <t>刘东飞</t>
  </si>
  <si>
    <t>1901101S</t>
  </si>
  <si>
    <t>小型台式质谱仪</t>
  </si>
  <si>
    <t>Expression-S CMS</t>
  </si>
  <si>
    <t>CMS-S01</t>
  </si>
  <si>
    <t>朱启华</t>
  </si>
  <si>
    <t>TSQ quantis</t>
  </si>
  <si>
    <t>1808080S</t>
  </si>
  <si>
    <t>S2001428</t>
  </si>
  <si>
    <t>03061416</t>
  </si>
  <si>
    <t>微量量热仪</t>
  </si>
  <si>
    <t>nano itc</t>
  </si>
  <si>
    <t>S2100299</t>
  </si>
  <si>
    <t>EX225452010</t>
  </si>
  <si>
    <t>Triple Quad 5500+</t>
  </si>
  <si>
    <t>尹莉芳</t>
  </si>
  <si>
    <t>1904657S</t>
  </si>
  <si>
    <t>03061704</t>
  </si>
  <si>
    <t>超速离心机</t>
  </si>
  <si>
    <t>Optima XPN-80</t>
  </si>
  <si>
    <t>S2101699</t>
  </si>
  <si>
    <t>Jasper-3200MD</t>
  </si>
  <si>
    <t>60 Hz</t>
  </si>
  <si>
    <t>S2101708</t>
  </si>
  <si>
    <t>超高效液相色谱仪</t>
  </si>
  <si>
    <t>Acquity Arc</t>
  </si>
  <si>
    <t>50 Hz</t>
  </si>
  <si>
    <t>S2101710</t>
  </si>
  <si>
    <t>中药学院</t>
  </si>
  <si>
    <t>AVANOE</t>
  </si>
  <si>
    <t>殷勇</t>
  </si>
  <si>
    <t>6540+安捷伦1290</t>
  </si>
  <si>
    <t>陈君</t>
  </si>
  <si>
    <t>刘吉华</t>
  </si>
  <si>
    <t>1260/6530</t>
  </si>
  <si>
    <t>刘秀峰</t>
  </si>
  <si>
    <t>03030700</t>
  </si>
  <si>
    <t>03020606</t>
  </si>
  <si>
    <t>全数字化核磁共振谱仪</t>
  </si>
  <si>
    <t>AVANCE3HD600MHZ</t>
  </si>
  <si>
    <t>杨鸣华</t>
  </si>
  <si>
    <t>液相色谱仪，四级杆飞行时间液质联用系统（一套）</t>
  </si>
  <si>
    <t>Agilent1290,6545</t>
  </si>
  <si>
    <t>齐炼文</t>
  </si>
  <si>
    <t>谢国勇</t>
  </si>
  <si>
    <t>质谱联用仪</t>
  </si>
  <si>
    <t>1290UHPLC/6520QTOT</t>
  </si>
  <si>
    <t>罗俊</t>
  </si>
  <si>
    <t>林以宁</t>
  </si>
  <si>
    <t>03150600</t>
  </si>
  <si>
    <t>膜片钳系统</t>
  </si>
  <si>
    <t>EPC-10 USB Double</t>
  </si>
  <si>
    <t>曹征宇</t>
  </si>
  <si>
    <t>全数字化核磁共振谱仪（300MHZ）</t>
  </si>
  <si>
    <t>AVANCE 300M</t>
  </si>
  <si>
    <t>谭宁华</t>
  </si>
  <si>
    <t>四级杆飞行时间质谱仪</t>
  </si>
  <si>
    <t>数码互动教学系统(含显微镜)</t>
  </si>
  <si>
    <t>33台#*</t>
  </si>
  <si>
    <t>王龙</t>
  </si>
  <si>
    <t>三重串联四级杆质谱仪</t>
  </si>
  <si>
    <t>1905380S</t>
  </si>
  <si>
    <t>03030920</t>
  </si>
  <si>
    <t>董廖斌</t>
  </si>
  <si>
    <t>1801766S</t>
  </si>
  <si>
    <t>三重四极杆型液相色谱质谱联用仪</t>
  </si>
  <si>
    <t>S2001099</t>
  </si>
  <si>
    <t>四级杆飞行时间液质联用仪</t>
  </si>
  <si>
    <t>Agilent 6545 QTOF System</t>
  </si>
  <si>
    <t>泵/自动进样器/柱温箱/紫外检测器/质谱检测器</t>
  </si>
  <si>
    <t>高雯</t>
  </si>
  <si>
    <t>1701657S</t>
  </si>
  <si>
    <t>串联四级杆质谱系</t>
  </si>
  <si>
    <t>ACQUITY</t>
  </si>
  <si>
    <t>Xevo TQD</t>
  </si>
  <si>
    <t>台</t>
  </si>
  <si>
    <t>1703350S</t>
  </si>
  <si>
    <t>03031246</t>
  </si>
  <si>
    <t>化合物分离选择系统</t>
  </si>
  <si>
    <t>Triple quad 3500</t>
  </si>
  <si>
    <t>张杰</t>
  </si>
  <si>
    <t>1700542S</t>
  </si>
  <si>
    <t>超高效液相串联四级杆飞行质谱仪</t>
  </si>
  <si>
    <t>ACQUITY UPLC I-Class/Xevo G2-XS QTOF</t>
  </si>
  <si>
    <t>2018113S</t>
  </si>
  <si>
    <t>全数字化核磁共振谱仪（400MHZ）</t>
  </si>
  <si>
    <t>AVANCE NEO 400MHZ</t>
  </si>
  <si>
    <t>400 MHz</t>
  </si>
  <si>
    <t>1703116S</t>
  </si>
  <si>
    <t>7890-5977</t>
  </si>
  <si>
    <t>张之昊</t>
  </si>
  <si>
    <t>1801592S</t>
  </si>
  <si>
    <t>超高效液相-四级杆串联飞行时间质谱联用仪</t>
  </si>
  <si>
    <t>I-Class plus/Xevo G2-XS</t>
  </si>
  <si>
    <t>封亮</t>
  </si>
  <si>
    <t>1702539S</t>
  </si>
  <si>
    <t>高分辨飞行时间质谱仪</t>
  </si>
  <si>
    <t>ultrafleXtreme</t>
  </si>
  <si>
    <t>李彬</t>
  </si>
  <si>
    <t>1260-ultivo</t>
  </si>
  <si>
    <t>1801594S</t>
  </si>
  <si>
    <t>ACQUITY UPLC H-Class</t>
  </si>
  <si>
    <t>ACQUITY UPLC H-Class PLUS</t>
  </si>
  <si>
    <t>S2001475</t>
  </si>
  <si>
    <t>网络版高效液相色谱仪</t>
  </si>
  <si>
    <t>Alliance</t>
  </si>
  <si>
    <t>E2695</t>
  </si>
  <si>
    <t>S2101617</t>
  </si>
  <si>
    <t>Qsight质联用仪液</t>
  </si>
  <si>
    <t>qsight</t>
  </si>
  <si>
    <t>1m*50cm*1.2m</t>
  </si>
  <si>
    <t>辛贵忠</t>
  </si>
  <si>
    <t>谭宁华（徐会敏）</t>
  </si>
  <si>
    <t>总机时</t>
  </si>
  <si>
    <t>公共实验平台</t>
  </si>
  <si>
    <t>公共实验平台</t>
  </si>
  <si>
    <t>序号</t>
  </si>
  <si>
    <t>1800146S</t>
  </si>
  <si>
    <t>学院</t>
  </si>
  <si>
    <t>使用方向</t>
  </si>
  <si>
    <t>科研</t>
  </si>
  <si>
    <t>教学</t>
  </si>
  <si>
    <t>技术开发</t>
  </si>
  <si>
    <t>公共实验平台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</si>
</sst>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46" fillId="0" borderId="9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" fontId="0" fillId="0" borderId="9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4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0"/>
  <sheetViews>
    <sheetView tabSelected="1" zoomScalePageLayoutView="0" workbookViewId="0" topLeftCell="K1">
      <selection activeCell="AB142" sqref="AB142"/>
    </sheetView>
  </sheetViews>
  <sheetFormatPr defaultColWidth="9.140625" defaultRowHeight="15"/>
  <cols>
    <col min="4" max="4" width="35.28125" style="0" customWidth="1"/>
    <col min="5" max="5" width="13.421875" style="0" customWidth="1"/>
    <col min="6" max="6" width="16.00390625" style="0" customWidth="1"/>
    <col min="26" max="26" width="18.140625" style="0" customWidth="1"/>
    <col min="27" max="27" width="27.140625" style="0" customWidth="1"/>
    <col min="28" max="28" width="21.7109375" style="0" customWidth="1"/>
  </cols>
  <sheetData>
    <row r="1" spans="1:28" s="1" customFormat="1" ht="130.5" customHeight="1">
      <c r="A1" s="32" t="s">
        <v>431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4" t="s">
        <v>8</v>
      </c>
      <c r="K1" s="21" t="s">
        <v>428</v>
      </c>
      <c r="L1" s="2" t="s">
        <v>9</v>
      </c>
      <c r="M1" s="5" t="s">
        <v>10</v>
      </c>
      <c r="N1" s="2" t="s">
        <v>11</v>
      </c>
      <c r="O1" s="2" t="s">
        <v>12</v>
      </c>
      <c r="P1" s="2" t="s">
        <v>13</v>
      </c>
      <c r="Q1" s="5" t="s">
        <v>14</v>
      </c>
      <c r="R1" s="5" t="s">
        <v>15</v>
      </c>
      <c r="S1" s="5" t="s">
        <v>16</v>
      </c>
      <c r="T1" s="2" t="s">
        <v>17</v>
      </c>
      <c r="U1" s="2" t="s">
        <v>18</v>
      </c>
      <c r="V1" s="7" t="s">
        <v>19</v>
      </c>
      <c r="W1" s="2" t="s">
        <v>20</v>
      </c>
      <c r="X1" s="2" t="s">
        <v>21</v>
      </c>
      <c r="Y1" s="2" t="s">
        <v>22</v>
      </c>
      <c r="Z1" s="7" t="s">
        <v>23</v>
      </c>
      <c r="AA1" s="33" t="s">
        <v>433</v>
      </c>
      <c r="AB1" s="34" t="s">
        <v>434</v>
      </c>
    </row>
    <row r="2" spans="1:28" ht="15">
      <c r="A2" s="3">
        <v>1</v>
      </c>
      <c r="B2" s="3">
        <v>16002922</v>
      </c>
      <c r="C2" s="3">
        <v>3030988</v>
      </c>
      <c r="D2" s="3" t="s">
        <v>27</v>
      </c>
      <c r="E2" s="3">
        <v>2960000</v>
      </c>
      <c r="F2" s="3" t="s">
        <v>28</v>
      </c>
      <c r="G2" s="3" t="s">
        <v>24</v>
      </c>
      <c r="H2" s="3">
        <v>2</v>
      </c>
      <c r="I2" s="3">
        <v>1282</v>
      </c>
      <c r="J2" s="6">
        <v>120</v>
      </c>
      <c r="K2" s="6">
        <f aca="true" t="shared" si="0" ref="K2:K33">H2+I2+J2</f>
        <v>1404</v>
      </c>
      <c r="L2" s="3">
        <v>120</v>
      </c>
      <c r="M2" s="3">
        <v>2564</v>
      </c>
      <c r="N2" s="3">
        <v>5</v>
      </c>
      <c r="O2" s="3">
        <v>2</v>
      </c>
      <c r="P2" s="3">
        <v>7</v>
      </c>
      <c r="Q2" s="3">
        <v>1</v>
      </c>
      <c r="R2" s="3">
        <v>3</v>
      </c>
      <c r="S2" s="3">
        <v>2</v>
      </c>
      <c r="T2" s="3">
        <v>0</v>
      </c>
      <c r="U2" s="3">
        <v>1</v>
      </c>
      <c r="V2" s="3">
        <v>6</v>
      </c>
      <c r="W2" s="3">
        <v>0</v>
      </c>
      <c r="X2" s="3">
        <v>10</v>
      </c>
      <c r="Y2" s="3">
        <v>0</v>
      </c>
      <c r="Z2" s="8" t="s">
        <v>29</v>
      </c>
      <c r="AA2" s="8" t="s">
        <v>26</v>
      </c>
      <c r="AB2" s="22" t="s">
        <v>435</v>
      </c>
    </row>
    <row r="3" spans="1:28" ht="15">
      <c r="A3" s="3">
        <v>2</v>
      </c>
      <c r="B3" s="3">
        <v>20101547</v>
      </c>
      <c r="C3" s="3">
        <v>3030623</v>
      </c>
      <c r="D3" s="3" t="s">
        <v>32</v>
      </c>
      <c r="E3" s="3">
        <v>705470</v>
      </c>
      <c r="F3" s="3" t="s">
        <v>33</v>
      </c>
      <c r="G3" s="3" t="s">
        <v>24</v>
      </c>
      <c r="H3" s="3">
        <v>0</v>
      </c>
      <c r="I3" s="3">
        <v>1429</v>
      </c>
      <c r="J3" s="6">
        <v>0</v>
      </c>
      <c r="K3" s="6">
        <f t="shared" si="0"/>
        <v>1429</v>
      </c>
      <c r="L3" s="3">
        <v>0</v>
      </c>
      <c r="M3" s="3">
        <v>575</v>
      </c>
      <c r="N3" s="3">
        <v>0</v>
      </c>
      <c r="O3" s="3">
        <v>0</v>
      </c>
      <c r="P3" s="3">
        <v>0</v>
      </c>
      <c r="Q3" s="3">
        <v>0</v>
      </c>
      <c r="R3" s="3">
        <v>2</v>
      </c>
      <c r="S3" s="3">
        <v>0</v>
      </c>
      <c r="T3" s="3">
        <v>0</v>
      </c>
      <c r="U3" s="3">
        <v>0</v>
      </c>
      <c r="V3" s="3">
        <v>2</v>
      </c>
      <c r="W3" s="3">
        <v>0</v>
      </c>
      <c r="X3" s="3">
        <v>0</v>
      </c>
      <c r="Y3" s="3">
        <v>0</v>
      </c>
      <c r="Z3" s="8" t="s">
        <v>34</v>
      </c>
      <c r="AA3" s="8" t="s">
        <v>26</v>
      </c>
      <c r="AB3" s="22" t="s">
        <v>436</v>
      </c>
    </row>
    <row r="4" spans="1:28" ht="15">
      <c r="A4" s="3">
        <v>3</v>
      </c>
      <c r="B4" s="3" t="s">
        <v>35</v>
      </c>
      <c r="C4" s="3">
        <v>3030611</v>
      </c>
      <c r="D4" s="3" t="s">
        <v>36</v>
      </c>
      <c r="E4" s="3">
        <v>918000</v>
      </c>
      <c r="F4" s="3" t="s">
        <v>37</v>
      </c>
      <c r="G4" s="3" t="s">
        <v>38</v>
      </c>
      <c r="H4" s="3">
        <v>0</v>
      </c>
      <c r="I4" s="3">
        <v>1453</v>
      </c>
      <c r="J4" s="6">
        <v>0</v>
      </c>
      <c r="K4" s="6">
        <f t="shared" si="0"/>
        <v>1453</v>
      </c>
      <c r="L4" s="3">
        <v>0</v>
      </c>
      <c r="M4" s="3">
        <v>900</v>
      </c>
      <c r="N4" s="3">
        <v>60</v>
      </c>
      <c r="O4" s="3">
        <v>3</v>
      </c>
      <c r="P4" s="3">
        <v>0</v>
      </c>
      <c r="Q4" s="3">
        <v>0</v>
      </c>
      <c r="R4" s="3">
        <v>10</v>
      </c>
      <c r="S4" s="3">
        <v>0</v>
      </c>
      <c r="T4" s="3">
        <v>1</v>
      </c>
      <c r="U4" s="3">
        <v>2</v>
      </c>
      <c r="V4" s="3">
        <v>3</v>
      </c>
      <c r="W4" s="3">
        <v>0</v>
      </c>
      <c r="X4" s="3">
        <v>12</v>
      </c>
      <c r="Y4" s="3">
        <v>5</v>
      </c>
      <c r="Z4" s="8" t="s">
        <v>39</v>
      </c>
      <c r="AA4" s="8" t="s">
        <v>26</v>
      </c>
      <c r="AB4" s="22" t="s">
        <v>435</v>
      </c>
    </row>
    <row r="5" spans="1:28" ht="15">
      <c r="A5" s="3">
        <v>4</v>
      </c>
      <c r="B5" s="3" t="s">
        <v>40</v>
      </c>
      <c r="C5" s="3">
        <v>3210220</v>
      </c>
      <c r="D5" s="3" t="s">
        <v>41</v>
      </c>
      <c r="E5" s="3">
        <v>576000</v>
      </c>
      <c r="F5" s="3" t="s">
        <v>42</v>
      </c>
      <c r="G5" s="3" t="s">
        <v>38</v>
      </c>
      <c r="H5" s="3">
        <v>0</v>
      </c>
      <c r="I5" s="3">
        <v>1453</v>
      </c>
      <c r="J5" s="6">
        <v>0</v>
      </c>
      <c r="K5" s="6">
        <f t="shared" si="0"/>
        <v>1453</v>
      </c>
      <c r="L5" s="3">
        <v>0</v>
      </c>
      <c r="M5" s="3">
        <v>900</v>
      </c>
      <c r="N5" s="3">
        <v>60</v>
      </c>
      <c r="O5" s="3">
        <v>3</v>
      </c>
      <c r="P5" s="3">
        <v>0</v>
      </c>
      <c r="Q5" s="3">
        <v>0</v>
      </c>
      <c r="R5" s="3">
        <v>10</v>
      </c>
      <c r="S5" s="3">
        <v>0</v>
      </c>
      <c r="T5" s="3">
        <v>1</v>
      </c>
      <c r="U5" s="3">
        <v>2</v>
      </c>
      <c r="V5" s="3">
        <v>3</v>
      </c>
      <c r="W5" s="3">
        <v>0</v>
      </c>
      <c r="X5" s="3">
        <v>12</v>
      </c>
      <c r="Y5" s="3">
        <v>5</v>
      </c>
      <c r="Z5" s="8" t="s">
        <v>43</v>
      </c>
      <c r="AA5" s="8" t="s">
        <v>26</v>
      </c>
      <c r="AB5" s="22" t="s">
        <v>435</v>
      </c>
    </row>
    <row r="6" spans="1:28" ht="15">
      <c r="A6" s="3">
        <v>5</v>
      </c>
      <c r="B6" s="3">
        <v>16002923</v>
      </c>
      <c r="C6" s="3">
        <v>3040702</v>
      </c>
      <c r="D6" s="3" t="s">
        <v>30</v>
      </c>
      <c r="E6" s="3">
        <v>2490000</v>
      </c>
      <c r="F6" s="3" t="s">
        <v>31</v>
      </c>
      <c r="G6" s="3" t="s">
        <v>24</v>
      </c>
      <c r="H6" s="3">
        <v>0</v>
      </c>
      <c r="I6" s="3">
        <v>1872</v>
      </c>
      <c r="J6" s="6">
        <v>0</v>
      </c>
      <c r="K6" s="6">
        <f t="shared" si="0"/>
        <v>1872</v>
      </c>
      <c r="L6" s="3">
        <v>0</v>
      </c>
      <c r="M6" s="3">
        <v>1631</v>
      </c>
      <c r="N6" s="3">
        <v>0</v>
      </c>
      <c r="O6" s="3">
        <v>2</v>
      </c>
      <c r="P6" s="3">
        <v>0</v>
      </c>
      <c r="Q6" s="3">
        <v>0</v>
      </c>
      <c r="R6" s="3">
        <v>32</v>
      </c>
      <c r="S6" s="3">
        <v>0</v>
      </c>
      <c r="T6" s="3">
        <v>0</v>
      </c>
      <c r="U6" s="3">
        <v>0</v>
      </c>
      <c r="V6" s="3">
        <v>4</v>
      </c>
      <c r="W6" s="3">
        <v>0</v>
      </c>
      <c r="X6" s="3">
        <v>10</v>
      </c>
      <c r="Y6" s="3">
        <v>0</v>
      </c>
      <c r="Z6" s="8" t="s">
        <v>25</v>
      </c>
      <c r="AA6" s="8" t="s">
        <v>26</v>
      </c>
      <c r="AB6" s="22" t="s">
        <v>435</v>
      </c>
    </row>
    <row r="7" spans="1:28" ht="15">
      <c r="A7" s="3">
        <v>6</v>
      </c>
      <c r="B7" s="3" t="s">
        <v>51</v>
      </c>
      <c r="C7" s="3">
        <v>3061812</v>
      </c>
      <c r="D7" s="3" t="s">
        <v>52</v>
      </c>
      <c r="E7" s="3">
        <v>488000</v>
      </c>
      <c r="F7" s="3" t="s">
        <v>53</v>
      </c>
      <c r="G7" s="3" t="s">
        <v>54</v>
      </c>
      <c r="H7" s="3">
        <v>0</v>
      </c>
      <c r="I7" s="3">
        <v>825</v>
      </c>
      <c r="J7" s="6">
        <v>0</v>
      </c>
      <c r="K7" s="6">
        <f t="shared" si="0"/>
        <v>825</v>
      </c>
      <c r="L7" s="3">
        <v>0</v>
      </c>
      <c r="M7" s="3">
        <v>18230</v>
      </c>
      <c r="N7" s="3">
        <v>0</v>
      </c>
      <c r="O7" s="3">
        <v>4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8" t="s">
        <v>55</v>
      </c>
      <c r="AA7" s="8" t="s">
        <v>46</v>
      </c>
      <c r="AB7" s="22" t="s">
        <v>46</v>
      </c>
    </row>
    <row r="8" spans="1:28" ht="15">
      <c r="A8" s="3">
        <v>7</v>
      </c>
      <c r="B8" s="3">
        <v>16000092</v>
      </c>
      <c r="C8" s="3">
        <v>3250221</v>
      </c>
      <c r="D8" s="3" t="s">
        <v>44</v>
      </c>
      <c r="E8" s="3">
        <v>2031348</v>
      </c>
      <c r="F8" s="3" t="s">
        <v>24</v>
      </c>
      <c r="G8" s="3" t="s">
        <v>24</v>
      </c>
      <c r="H8" s="3">
        <v>0</v>
      </c>
      <c r="I8" s="3">
        <v>832</v>
      </c>
      <c r="J8" s="6">
        <v>0</v>
      </c>
      <c r="K8" s="6">
        <f t="shared" si="0"/>
        <v>832</v>
      </c>
      <c r="L8" s="3">
        <v>0</v>
      </c>
      <c r="M8" s="3">
        <v>348</v>
      </c>
      <c r="N8" s="3">
        <v>8</v>
      </c>
      <c r="O8" s="3">
        <v>0</v>
      </c>
      <c r="P8" s="3">
        <v>0</v>
      </c>
      <c r="Q8" s="3">
        <v>0</v>
      </c>
      <c r="R8" s="3">
        <v>12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8" t="s">
        <v>45</v>
      </c>
      <c r="AA8" s="8" t="s">
        <v>46</v>
      </c>
      <c r="AB8" s="22" t="s">
        <v>46</v>
      </c>
    </row>
    <row r="9" spans="1:28" ht="15">
      <c r="A9" s="3">
        <v>8</v>
      </c>
      <c r="B9" s="3">
        <v>16002711</v>
      </c>
      <c r="C9" s="3">
        <v>3040110</v>
      </c>
      <c r="D9" s="3" t="s">
        <v>56</v>
      </c>
      <c r="E9" s="3">
        <v>3459900</v>
      </c>
      <c r="F9" s="3" t="s">
        <v>57</v>
      </c>
      <c r="G9" s="3" t="s">
        <v>24</v>
      </c>
      <c r="H9" s="3">
        <v>48</v>
      </c>
      <c r="I9" s="3">
        <v>1892</v>
      </c>
      <c r="J9" s="6">
        <v>0</v>
      </c>
      <c r="K9" s="6">
        <f t="shared" si="0"/>
        <v>1940</v>
      </c>
      <c r="L9" s="3">
        <v>0</v>
      </c>
      <c r="M9" s="3">
        <v>6054</v>
      </c>
      <c r="N9" s="3">
        <v>145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8" t="s">
        <v>49</v>
      </c>
      <c r="AA9" s="8" t="s">
        <v>46</v>
      </c>
      <c r="AB9" s="22" t="s">
        <v>46</v>
      </c>
    </row>
    <row r="10" spans="1:28" ht="15">
      <c r="A10" s="3">
        <v>9</v>
      </c>
      <c r="B10" s="3">
        <v>20061239</v>
      </c>
      <c r="C10" s="3">
        <v>3030502</v>
      </c>
      <c r="D10" s="3" t="s">
        <v>157</v>
      </c>
      <c r="E10" s="3">
        <v>777312</v>
      </c>
      <c r="F10" s="3" t="s">
        <v>158</v>
      </c>
      <c r="G10" s="3" t="s">
        <v>24</v>
      </c>
      <c r="H10" s="3">
        <v>0</v>
      </c>
      <c r="I10" s="3">
        <v>458</v>
      </c>
      <c r="J10" s="6">
        <v>1489</v>
      </c>
      <c r="K10" s="6">
        <f t="shared" si="0"/>
        <v>1947</v>
      </c>
      <c r="L10" s="3">
        <v>0</v>
      </c>
      <c r="M10" s="3">
        <v>4208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893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8" t="s">
        <v>156</v>
      </c>
      <c r="AA10" s="8" t="s">
        <v>46</v>
      </c>
      <c r="AB10" s="22" t="s">
        <v>46</v>
      </c>
    </row>
    <row r="11" spans="1:28" ht="15">
      <c r="A11" s="3">
        <v>10</v>
      </c>
      <c r="B11" s="3">
        <v>15029112</v>
      </c>
      <c r="C11" s="3">
        <v>3061813</v>
      </c>
      <c r="D11" s="3" t="s">
        <v>58</v>
      </c>
      <c r="E11" s="3">
        <v>921200</v>
      </c>
      <c r="F11" s="3" t="s">
        <v>59</v>
      </c>
      <c r="G11" s="3" t="s">
        <v>24</v>
      </c>
      <c r="H11" s="3">
        <v>48</v>
      </c>
      <c r="I11" s="3">
        <v>1983</v>
      </c>
      <c r="J11" s="6">
        <v>0</v>
      </c>
      <c r="K11" s="6">
        <f t="shared" si="0"/>
        <v>2031</v>
      </c>
      <c r="L11" s="3">
        <v>0</v>
      </c>
      <c r="M11" s="3">
        <v>28495</v>
      </c>
      <c r="N11" s="3">
        <v>183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8" t="s">
        <v>49</v>
      </c>
      <c r="AA11" s="8" t="s">
        <v>46</v>
      </c>
      <c r="AB11" s="22" t="s">
        <v>46</v>
      </c>
    </row>
    <row r="12" spans="1:28" ht="15">
      <c r="A12" s="3">
        <v>11</v>
      </c>
      <c r="B12" s="3" t="s">
        <v>162</v>
      </c>
      <c r="C12" s="3">
        <v>3030705</v>
      </c>
      <c r="D12" s="3" t="s">
        <v>163</v>
      </c>
      <c r="E12" s="3">
        <v>3300000</v>
      </c>
      <c r="F12" s="3" t="s">
        <v>164</v>
      </c>
      <c r="G12" s="3" t="s">
        <v>165</v>
      </c>
      <c r="H12" s="3">
        <v>0</v>
      </c>
      <c r="I12" s="3">
        <v>2128</v>
      </c>
      <c r="J12" s="6">
        <v>0</v>
      </c>
      <c r="K12" s="6">
        <f t="shared" si="0"/>
        <v>2128</v>
      </c>
      <c r="L12" s="3">
        <v>0</v>
      </c>
      <c r="M12" s="3">
        <v>275</v>
      </c>
      <c r="N12" s="3">
        <v>94</v>
      </c>
      <c r="O12" s="3">
        <v>0</v>
      </c>
      <c r="P12" s="3">
        <v>0</v>
      </c>
      <c r="Q12" s="3">
        <v>0</v>
      </c>
      <c r="R12" s="3">
        <v>2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2</v>
      </c>
      <c r="Y12" s="3">
        <v>0</v>
      </c>
      <c r="Z12" s="8" t="s">
        <v>166</v>
      </c>
      <c r="AA12" s="8" t="s">
        <v>46</v>
      </c>
      <c r="AB12" s="22" t="s">
        <v>46</v>
      </c>
    </row>
    <row r="13" spans="1:28" ht="15">
      <c r="A13" s="3">
        <v>12</v>
      </c>
      <c r="B13" s="3">
        <v>14002864</v>
      </c>
      <c r="C13" s="3">
        <v>3040100</v>
      </c>
      <c r="D13" s="3" t="s">
        <v>47</v>
      </c>
      <c r="E13" s="3">
        <v>3273790.5</v>
      </c>
      <c r="F13" s="3" t="s">
        <v>48</v>
      </c>
      <c r="G13" s="3" t="s">
        <v>24</v>
      </c>
      <c r="H13" s="3">
        <v>48</v>
      </c>
      <c r="I13" s="3">
        <v>2410</v>
      </c>
      <c r="J13" s="6">
        <v>0</v>
      </c>
      <c r="K13" s="6">
        <f t="shared" si="0"/>
        <v>2458</v>
      </c>
      <c r="L13" s="3">
        <v>0</v>
      </c>
      <c r="M13" s="3">
        <v>6713</v>
      </c>
      <c r="N13" s="3">
        <v>195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8" t="s">
        <v>49</v>
      </c>
      <c r="AA13" s="8" t="s">
        <v>46</v>
      </c>
      <c r="AB13" s="22" t="s">
        <v>46</v>
      </c>
    </row>
    <row r="14" spans="1:28" ht="15">
      <c r="A14" s="3">
        <v>13</v>
      </c>
      <c r="B14" s="3">
        <v>14003270</v>
      </c>
      <c r="C14" s="3">
        <v>3030700</v>
      </c>
      <c r="D14" s="3" t="s">
        <v>159</v>
      </c>
      <c r="E14" s="3">
        <v>998614.28</v>
      </c>
      <c r="F14" s="3" t="s">
        <v>160</v>
      </c>
      <c r="G14" s="3" t="s">
        <v>24</v>
      </c>
      <c r="H14" s="3">
        <v>0</v>
      </c>
      <c r="I14" s="3">
        <v>1855</v>
      </c>
      <c r="J14" s="6">
        <v>865</v>
      </c>
      <c r="K14" s="6">
        <f t="shared" si="0"/>
        <v>2720</v>
      </c>
      <c r="L14" s="3">
        <v>0</v>
      </c>
      <c r="M14" s="3">
        <v>6533</v>
      </c>
      <c r="N14" s="3">
        <v>0</v>
      </c>
      <c r="O14" s="3">
        <v>3</v>
      </c>
      <c r="P14" s="3">
        <v>0</v>
      </c>
      <c r="Q14" s="3">
        <v>0</v>
      </c>
      <c r="R14" s="3">
        <v>0</v>
      </c>
      <c r="S14" s="3">
        <v>662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8" t="s">
        <v>161</v>
      </c>
      <c r="AA14" s="8" t="s">
        <v>46</v>
      </c>
      <c r="AB14" s="22" t="s">
        <v>46</v>
      </c>
    </row>
    <row r="15" spans="1:28" ht="15">
      <c r="A15" s="3">
        <v>14</v>
      </c>
      <c r="B15" s="3" t="s">
        <v>60</v>
      </c>
      <c r="C15" s="3">
        <v>3030706</v>
      </c>
      <c r="D15" s="3" t="s">
        <v>61</v>
      </c>
      <c r="E15" s="3">
        <v>1984159.96</v>
      </c>
      <c r="F15" s="3" t="s">
        <v>62</v>
      </c>
      <c r="G15" s="3" t="s">
        <v>63</v>
      </c>
      <c r="H15" s="3">
        <v>0</v>
      </c>
      <c r="I15" s="3">
        <v>3184</v>
      </c>
      <c r="J15" s="6">
        <v>0</v>
      </c>
      <c r="K15" s="6">
        <f t="shared" si="0"/>
        <v>3184</v>
      </c>
      <c r="L15" s="3">
        <v>0</v>
      </c>
      <c r="M15" s="3">
        <v>13451</v>
      </c>
      <c r="N15" s="3">
        <v>31</v>
      </c>
      <c r="O15" s="3">
        <v>0</v>
      </c>
      <c r="P15" s="3">
        <v>0</v>
      </c>
      <c r="Q15" s="3">
        <v>0</v>
      </c>
      <c r="R15" s="3">
        <v>30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8" t="s">
        <v>64</v>
      </c>
      <c r="AA15" s="8" t="s">
        <v>46</v>
      </c>
      <c r="AB15" s="22" t="s">
        <v>46</v>
      </c>
    </row>
    <row r="16" spans="1:28" ht="15">
      <c r="A16" s="3">
        <v>15</v>
      </c>
      <c r="B16" s="3">
        <v>20030590</v>
      </c>
      <c r="C16" s="3">
        <v>3030000</v>
      </c>
      <c r="D16" s="3" t="s">
        <v>65</v>
      </c>
      <c r="E16" s="3">
        <v>4726796.5</v>
      </c>
      <c r="F16" s="3" t="s">
        <v>66</v>
      </c>
      <c r="G16" s="3" t="s">
        <v>24</v>
      </c>
      <c r="H16" s="3">
        <v>0</v>
      </c>
      <c r="I16" s="3">
        <v>1529</v>
      </c>
      <c r="J16" s="6">
        <v>3130</v>
      </c>
      <c r="K16" s="6">
        <f t="shared" si="0"/>
        <v>4659</v>
      </c>
      <c r="L16" s="3">
        <v>0</v>
      </c>
      <c r="M16" s="3">
        <v>13937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1214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8" t="s">
        <v>67</v>
      </c>
      <c r="AA16" s="8" t="s">
        <v>46</v>
      </c>
      <c r="AB16" s="22" t="s">
        <v>46</v>
      </c>
    </row>
    <row r="17" spans="1:28" ht="15">
      <c r="A17" s="3">
        <v>16</v>
      </c>
      <c r="B17" s="3">
        <v>16008414</v>
      </c>
      <c r="C17" s="3" t="s">
        <v>286</v>
      </c>
      <c r="D17" s="3" t="s">
        <v>368</v>
      </c>
      <c r="E17" s="3">
        <v>1791400</v>
      </c>
      <c r="F17" s="3" t="s">
        <v>369</v>
      </c>
      <c r="G17" s="3" t="s">
        <v>24</v>
      </c>
      <c r="H17" s="17">
        <v>0</v>
      </c>
      <c r="I17" s="17">
        <v>5192</v>
      </c>
      <c r="J17" s="19">
        <v>0</v>
      </c>
      <c r="K17" s="6">
        <f t="shared" si="0"/>
        <v>5192</v>
      </c>
      <c r="L17" s="17">
        <v>5192</v>
      </c>
      <c r="M17" s="17">
        <v>29124</v>
      </c>
      <c r="N17" s="17">
        <v>185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0" t="s">
        <v>427</v>
      </c>
      <c r="AA17" s="22" t="s">
        <v>429</v>
      </c>
      <c r="AB17" s="22" t="s">
        <v>46</v>
      </c>
    </row>
    <row r="18" spans="1:28" ht="15">
      <c r="A18" s="3">
        <v>17</v>
      </c>
      <c r="B18" s="3" t="s">
        <v>399</v>
      </c>
      <c r="C18" s="3" t="s">
        <v>286</v>
      </c>
      <c r="D18" s="3" t="s">
        <v>400</v>
      </c>
      <c r="E18" s="3">
        <v>2470000</v>
      </c>
      <c r="F18" s="3" t="s">
        <v>401</v>
      </c>
      <c r="G18" s="3" t="s">
        <v>402</v>
      </c>
      <c r="H18" s="17">
        <v>0</v>
      </c>
      <c r="I18" s="17">
        <v>5970</v>
      </c>
      <c r="J18" s="19">
        <v>0</v>
      </c>
      <c r="K18" s="6">
        <f t="shared" si="0"/>
        <v>5970</v>
      </c>
      <c r="L18" s="17">
        <v>5970</v>
      </c>
      <c r="M18" s="17">
        <v>21717</v>
      </c>
      <c r="N18" s="17">
        <v>185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0" t="s">
        <v>427</v>
      </c>
      <c r="AA18" s="22" t="s">
        <v>430</v>
      </c>
      <c r="AB18" s="22" t="s">
        <v>46</v>
      </c>
    </row>
    <row r="19" spans="1:28" ht="15">
      <c r="A19" s="3">
        <v>18</v>
      </c>
      <c r="B19" s="3" t="s">
        <v>102</v>
      </c>
      <c r="C19" s="3">
        <v>3030623</v>
      </c>
      <c r="D19" s="3" t="s">
        <v>103</v>
      </c>
      <c r="E19" s="3">
        <v>414732</v>
      </c>
      <c r="F19" s="3" t="s">
        <v>104</v>
      </c>
      <c r="G19" s="3" t="s">
        <v>24</v>
      </c>
      <c r="H19" s="3">
        <v>0</v>
      </c>
      <c r="I19" s="3">
        <v>0</v>
      </c>
      <c r="J19" s="6">
        <v>879</v>
      </c>
      <c r="K19" s="6">
        <f t="shared" si="0"/>
        <v>879</v>
      </c>
      <c r="L19" s="3">
        <v>0</v>
      </c>
      <c r="M19" s="3">
        <v>10321</v>
      </c>
      <c r="N19" s="3">
        <v>26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8" t="s">
        <v>68</v>
      </c>
      <c r="AA19" s="3" t="s">
        <v>69</v>
      </c>
      <c r="AB19" s="22" t="s">
        <v>435</v>
      </c>
    </row>
    <row r="20" spans="1:28" ht="15">
      <c r="A20" s="3">
        <v>19</v>
      </c>
      <c r="B20" s="3" t="s">
        <v>93</v>
      </c>
      <c r="C20" s="3">
        <v>3030973</v>
      </c>
      <c r="D20" s="3" t="s">
        <v>94</v>
      </c>
      <c r="E20" s="3">
        <v>485000</v>
      </c>
      <c r="F20" s="3" t="s">
        <v>95</v>
      </c>
      <c r="G20" s="3" t="s">
        <v>24</v>
      </c>
      <c r="H20" s="3">
        <v>0</v>
      </c>
      <c r="I20" s="3">
        <v>972</v>
      </c>
      <c r="J20" s="6">
        <v>0</v>
      </c>
      <c r="K20" s="6">
        <f t="shared" si="0"/>
        <v>972</v>
      </c>
      <c r="L20" s="3">
        <v>0</v>
      </c>
      <c r="M20" s="3">
        <v>248832</v>
      </c>
      <c r="N20" s="3">
        <v>32</v>
      </c>
      <c r="O20" s="3">
        <v>4</v>
      </c>
      <c r="P20" s="3">
        <v>0</v>
      </c>
      <c r="Q20" s="3">
        <v>0</v>
      </c>
      <c r="R20" s="3">
        <v>15</v>
      </c>
      <c r="S20" s="3">
        <v>0</v>
      </c>
      <c r="T20" s="3">
        <v>0</v>
      </c>
      <c r="U20" s="3">
        <v>0</v>
      </c>
      <c r="V20" s="3">
        <v>2</v>
      </c>
      <c r="W20" s="3">
        <v>0</v>
      </c>
      <c r="X20" s="3">
        <v>1</v>
      </c>
      <c r="Y20" s="3">
        <v>0</v>
      </c>
      <c r="Z20" s="8" t="s">
        <v>96</v>
      </c>
      <c r="AA20" s="8" t="s">
        <v>69</v>
      </c>
      <c r="AB20" s="22" t="s">
        <v>435</v>
      </c>
    </row>
    <row r="21" spans="1:28" ht="15">
      <c r="A21" s="3">
        <v>20</v>
      </c>
      <c r="B21" s="3">
        <v>16003644</v>
      </c>
      <c r="C21" s="3">
        <v>3030623</v>
      </c>
      <c r="D21" s="3" t="s">
        <v>80</v>
      </c>
      <c r="E21" s="3">
        <v>416160</v>
      </c>
      <c r="F21" s="3" t="s">
        <v>81</v>
      </c>
      <c r="G21" s="3" t="s">
        <v>24</v>
      </c>
      <c r="H21" s="3">
        <v>0</v>
      </c>
      <c r="I21" s="3">
        <v>0</v>
      </c>
      <c r="J21" s="6">
        <v>1108</v>
      </c>
      <c r="K21" s="6">
        <f t="shared" si="0"/>
        <v>1108</v>
      </c>
      <c r="L21" s="3">
        <v>0</v>
      </c>
      <c r="M21" s="3">
        <v>18632</v>
      </c>
      <c r="N21" s="3">
        <v>26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8" t="s">
        <v>82</v>
      </c>
      <c r="AA21" s="8" t="s">
        <v>69</v>
      </c>
      <c r="AB21" s="22" t="s">
        <v>435</v>
      </c>
    </row>
    <row r="22" spans="1:28" ht="15">
      <c r="A22" s="3">
        <v>21</v>
      </c>
      <c r="B22" s="3">
        <v>16002707</v>
      </c>
      <c r="C22" s="3">
        <v>3030714</v>
      </c>
      <c r="D22" s="3" t="s">
        <v>75</v>
      </c>
      <c r="E22" s="3">
        <v>2320000</v>
      </c>
      <c r="F22" s="3" t="s">
        <v>76</v>
      </c>
      <c r="G22" s="3" t="s">
        <v>24</v>
      </c>
      <c r="H22" s="3">
        <v>0</v>
      </c>
      <c r="I22" s="3">
        <v>0</v>
      </c>
      <c r="J22" s="6">
        <v>1283</v>
      </c>
      <c r="K22" s="6">
        <f t="shared" si="0"/>
        <v>1283</v>
      </c>
      <c r="L22" s="3">
        <v>0</v>
      </c>
      <c r="M22" s="3">
        <v>13861</v>
      </c>
      <c r="N22" s="3">
        <v>26</v>
      </c>
      <c r="O22" s="3">
        <v>0</v>
      </c>
      <c r="P22" s="3">
        <v>0</v>
      </c>
      <c r="Q22" s="3">
        <v>0</v>
      </c>
      <c r="R22" s="3">
        <v>0</v>
      </c>
      <c r="S22" s="3">
        <v>5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8" t="s">
        <v>72</v>
      </c>
      <c r="AA22" s="8" t="s">
        <v>69</v>
      </c>
      <c r="AB22" s="22" t="s">
        <v>435</v>
      </c>
    </row>
    <row r="23" spans="1:28" ht="15">
      <c r="A23" s="3">
        <v>22</v>
      </c>
      <c r="B23" s="3" t="s">
        <v>97</v>
      </c>
      <c r="C23" s="3">
        <v>3030706</v>
      </c>
      <c r="D23" s="3" t="s">
        <v>88</v>
      </c>
      <c r="E23" s="3">
        <v>1999000</v>
      </c>
      <c r="F23" s="3" t="s">
        <v>89</v>
      </c>
      <c r="G23" s="3" t="s">
        <v>89</v>
      </c>
      <c r="H23" s="3">
        <v>0</v>
      </c>
      <c r="I23" s="3">
        <v>1782</v>
      </c>
      <c r="J23" s="6">
        <v>181</v>
      </c>
      <c r="K23" s="6">
        <f t="shared" si="0"/>
        <v>1963</v>
      </c>
      <c r="L23" s="3">
        <v>0</v>
      </c>
      <c r="M23" s="3">
        <v>18512</v>
      </c>
      <c r="N23" s="3">
        <v>26</v>
      </c>
      <c r="O23" s="3">
        <v>0</v>
      </c>
      <c r="P23" s="3">
        <v>0</v>
      </c>
      <c r="Q23" s="3">
        <v>0</v>
      </c>
      <c r="R23" s="3">
        <v>7</v>
      </c>
      <c r="S23" s="3">
        <v>5</v>
      </c>
      <c r="T23" s="3">
        <v>0</v>
      </c>
      <c r="U23" s="3">
        <v>0</v>
      </c>
      <c r="V23" s="3">
        <v>0</v>
      </c>
      <c r="W23" s="3">
        <v>0</v>
      </c>
      <c r="X23" s="3">
        <v>3</v>
      </c>
      <c r="Y23" s="3">
        <v>0</v>
      </c>
      <c r="Z23" s="8" t="s">
        <v>68</v>
      </c>
      <c r="AA23" s="8" t="s">
        <v>69</v>
      </c>
      <c r="AB23" s="22" t="s">
        <v>435</v>
      </c>
    </row>
    <row r="24" spans="1:28" ht="15">
      <c r="A24" s="3">
        <v>23</v>
      </c>
      <c r="B24" s="3">
        <v>14002357</v>
      </c>
      <c r="C24" s="3">
        <v>3040405</v>
      </c>
      <c r="D24" s="3" t="s">
        <v>83</v>
      </c>
      <c r="E24" s="3">
        <v>804525</v>
      </c>
      <c r="F24" s="3" t="s">
        <v>84</v>
      </c>
      <c r="G24" s="3" t="s">
        <v>24</v>
      </c>
      <c r="H24" s="3">
        <v>0</v>
      </c>
      <c r="I24" s="3">
        <v>2088</v>
      </c>
      <c r="J24" s="6">
        <v>216</v>
      </c>
      <c r="K24" s="6">
        <f t="shared" si="0"/>
        <v>2304</v>
      </c>
      <c r="L24" s="3">
        <v>0</v>
      </c>
      <c r="M24" s="3">
        <v>162</v>
      </c>
      <c r="N24" s="3">
        <v>58</v>
      </c>
      <c r="O24" s="3">
        <v>8</v>
      </c>
      <c r="P24" s="3">
        <v>0</v>
      </c>
      <c r="Q24" s="3">
        <v>0</v>
      </c>
      <c r="R24" s="3">
        <v>10</v>
      </c>
      <c r="S24" s="3">
        <v>3</v>
      </c>
      <c r="T24" s="3">
        <v>0</v>
      </c>
      <c r="U24" s="3">
        <v>0</v>
      </c>
      <c r="V24" s="3">
        <v>4</v>
      </c>
      <c r="W24" s="3">
        <v>0</v>
      </c>
      <c r="X24" s="3">
        <v>3</v>
      </c>
      <c r="Y24" s="3">
        <v>0</v>
      </c>
      <c r="Z24" s="8" t="s">
        <v>85</v>
      </c>
      <c r="AA24" s="8" t="s">
        <v>69</v>
      </c>
      <c r="AB24" s="22" t="s">
        <v>435</v>
      </c>
    </row>
    <row r="25" spans="1:28" ht="15">
      <c r="A25" s="3">
        <v>24</v>
      </c>
      <c r="B25" s="3" t="s">
        <v>105</v>
      </c>
      <c r="C25" s="3">
        <v>3030706</v>
      </c>
      <c r="D25" s="3" t="s">
        <v>106</v>
      </c>
      <c r="E25" s="3">
        <v>2100000</v>
      </c>
      <c r="F25" s="3" t="s">
        <v>107</v>
      </c>
      <c r="G25" s="3" t="s">
        <v>107</v>
      </c>
      <c r="H25" s="3">
        <v>0</v>
      </c>
      <c r="I25" s="3">
        <v>0</v>
      </c>
      <c r="J25" s="6">
        <v>2314</v>
      </c>
      <c r="K25" s="6">
        <f t="shared" si="0"/>
        <v>2314</v>
      </c>
      <c r="L25" s="3">
        <v>0</v>
      </c>
      <c r="M25" s="3">
        <v>27534</v>
      </c>
      <c r="N25" s="3">
        <v>26</v>
      </c>
      <c r="O25" s="3">
        <v>0</v>
      </c>
      <c r="P25" s="3">
        <v>0</v>
      </c>
      <c r="Q25" s="3">
        <v>0</v>
      </c>
      <c r="R25" s="3">
        <v>0</v>
      </c>
      <c r="S25" s="3">
        <v>39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8" t="s">
        <v>68</v>
      </c>
      <c r="AA25" s="3" t="s">
        <v>69</v>
      </c>
      <c r="AB25" s="22" t="s">
        <v>435</v>
      </c>
    </row>
    <row r="26" spans="1:28" ht="15">
      <c r="A26" s="3">
        <v>25</v>
      </c>
      <c r="B26" s="3">
        <v>20100795</v>
      </c>
      <c r="C26" s="3">
        <v>3040152</v>
      </c>
      <c r="D26" s="3" t="s">
        <v>56</v>
      </c>
      <c r="E26" s="3">
        <v>2502400</v>
      </c>
      <c r="F26" s="3" t="s">
        <v>86</v>
      </c>
      <c r="G26" s="3" t="s">
        <v>24</v>
      </c>
      <c r="H26" s="3">
        <v>0</v>
      </c>
      <c r="I26" s="3">
        <v>2078</v>
      </c>
      <c r="J26" s="6">
        <v>322</v>
      </c>
      <c r="K26" s="6">
        <f t="shared" si="0"/>
        <v>2400</v>
      </c>
      <c r="L26" s="3">
        <v>0</v>
      </c>
      <c r="M26" s="3">
        <v>3625</v>
      </c>
      <c r="N26" s="3">
        <v>58</v>
      </c>
      <c r="O26" s="3">
        <v>10</v>
      </c>
      <c r="P26" s="3">
        <v>0</v>
      </c>
      <c r="Q26" s="3">
        <v>0</v>
      </c>
      <c r="R26" s="3">
        <v>11</v>
      </c>
      <c r="S26" s="3">
        <v>4</v>
      </c>
      <c r="T26" s="3">
        <v>0</v>
      </c>
      <c r="U26" s="3">
        <v>0</v>
      </c>
      <c r="V26" s="3">
        <v>6</v>
      </c>
      <c r="W26" s="3">
        <v>6</v>
      </c>
      <c r="X26" s="3">
        <v>7</v>
      </c>
      <c r="Y26" s="3">
        <v>0</v>
      </c>
      <c r="Z26" s="8" t="s">
        <v>85</v>
      </c>
      <c r="AA26" s="8" t="s">
        <v>69</v>
      </c>
      <c r="AB26" s="22" t="s">
        <v>436</v>
      </c>
    </row>
    <row r="27" spans="1:28" ht="15">
      <c r="A27" s="3">
        <v>26</v>
      </c>
      <c r="B27" s="3">
        <v>16002708</v>
      </c>
      <c r="C27" s="3">
        <v>3170318</v>
      </c>
      <c r="D27" s="3" t="s">
        <v>77</v>
      </c>
      <c r="E27" s="3">
        <v>455000</v>
      </c>
      <c r="F27" s="3" t="s">
        <v>78</v>
      </c>
      <c r="G27" s="3" t="s">
        <v>24</v>
      </c>
      <c r="H27" s="3">
        <v>0</v>
      </c>
      <c r="I27" s="3">
        <v>2890</v>
      </c>
      <c r="J27" s="6">
        <v>0</v>
      </c>
      <c r="K27" s="6">
        <f t="shared" si="0"/>
        <v>2890</v>
      </c>
      <c r="L27" s="3">
        <v>0</v>
      </c>
      <c r="M27" s="3">
        <v>11002</v>
      </c>
      <c r="N27" s="3">
        <v>40</v>
      </c>
      <c r="O27" s="3">
        <v>7</v>
      </c>
      <c r="P27" s="3">
        <v>0</v>
      </c>
      <c r="Q27" s="3">
        <v>0</v>
      </c>
      <c r="R27" s="3">
        <v>5</v>
      </c>
      <c r="S27" s="3">
        <v>1</v>
      </c>
      <c r="T27" s="3">
        <v>0</v>
      </c>
      <c r="U27" s="3">
        <v>0</v>
      </c>
      <c r="V27" s="3">
        <v>4</v>
      </c>
      <c r="W27" s="3">
        <v>0</v>
      </c>
      <c r="X27" s="3">
        <v>3</v>
      </c>
      <c r="Y27" s="3">
        <v>0</v>
      </c>
      <c r="Z27" s="8" t="s">
        <v>79</v>
      </c>
      <c r="AA27" s="8" t="s">
        <v>69</v>
      </c>
      <c r="AB27" s="22" t="s">
        <v>436</v>
      </c>
    </row>
    <row r="28" spans="1:28" ht="15">
      <c r="A28" s="3">
        <v>27</v>
      </c>
      <c r="B28" s="3" t="s">
        <v>87</v>
      </c>
      <c r="C28" s="3">
        <v>3030706</v>
      </c>
      <c r="D28" s="3" t="s">
        <v>88</v>
      </c>
      <c r="E28" s="3">
        <v>1999000</v>
      </c>
      <c r="F28" s="3" t="s">
        <v>89</v>
      </c>
      <c r="G28" s="3" t="s">
        <v>89</v>
      </c>
      <c r="H28" s="3">
        <v>0</v>
      </c>
      <c r="I28" s="3">
        <v>2780</v>
      </c>
      <c r="J28" s="6">
        <v>417</v>
      </c>
      <c r="K28" s="6">
        <f t="shared" si="0"/>
        <v>3197</v>
      </c>
      <c r="L28" s="3">
        <v>0</v>
      </c>
      <c r="M28" s="3">
        <v>38681</v>
      </c>
      <c r="N28" s="3">
        <v>26</v>
      </c>
      <c r="O28" s="3">
        <v>0</v>
      </c>
      <c r="P28" s="3">
        <v>0</v>
      </c>
      <c r="Q28" s="3">
        <v>0</v>
      </c>
      <c r="R28" s="3">
        <v>15</v>
      </c>
      <c r="S28" s="3">
        <v>13</v>
      </c>
      <c r="T28" s="3">
        <v>0</v>
      </c>
      <c r="U28" s="3">
        <v>0</v>
      </c>
      <c r="V28" s="3">
        <v>0</v>
      </c>
      <c r="W28" s="3">
        <v>0</v>
      </c>
      <c r="X28" s="3">
        <v>5</v>
      </c>
      <c r="Y28" s="3">
        <v>3</v>
      </c>
      <c r="Z28" s="8" t="s">
        <v>68</v>
      </c>
      <c r="AA28" s="8" t="s">
        <v>69</v>
      </c>
      <c r="AB28" s="22" t="s">
        <v>435</v>
      </c>
    </row>
    <row r="29" spans="1:28" ht="15">
      <c r="A29" s="3">
        <v>28</v>
      </c>
      <c r="B29" s="3">
        <v>16008500</v>
      </c>
      <c r="C29" s="3">
        <v>3030704</v>
      </c>
      <c r="D29" s="3" t="s">
        <v>70</v>
      </c>
      <c r="E29" s="3">
        <v>1950000</v>
      </c>
      <c r="F29" s="3" t="s">
        <v>71</v>
      </c>
      <c r="G29" s="3" t="s">
        <v>24</v>
      </c>
      <c r="H29" s="3">
        <v>0</v>
      </c>
      <c r="I29" s="3">
        <v>3260</v>
      </c>
      <c r="J29" s="6">
        <v>0</v>
      </c>
      <c r="K29" s="6">
        <f t="shared" si="0"/>
        <v>3260</v>
      </c>
      <c r="L29" s="3">
        <v>0</v>
      </c>
      <c r="M29" s="3">
        <v>4720</v>
      </c>
      <c r="N29" s="3">
        <v>26</v>
      </c>
      <c r="O29" s="3">
        <v>0</v>
      </c>
      <c r="P29" s="3">
        <v>0</v>
      </c>
      <c r="Q29" s="3">
        <v>0</v>
      </c>
      <c r="R29" s="3">
        <v>4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2</v>
      </c>
      <c r="Y29" s="3">
        <v>1</v>
      </c>
      <c r="Z29" s="8" t="s">
        <v>72</v>
      </c>
      <c r="AA29" s="8" t="s">
        <v>69</v>
      </c>
      <c r="AB29" s="22" t="s">
        <v>436</v>
      </c>
    </row>
    <row r="30" spans="1:28" ht="15">
      <c r="A30" s="3">
        <v>29</v>
      </c>
      <c r="B30" s="3">
        <v>16008501</v>
      </c>
      <c r="C30" s="3">
        <v>3030623</v>
      </c>
      <c r="D30" s="3" t="s">
        <v>73</v>
      </c>
      <c r="E30" s="3">
        <v>1030000</v>
      </c>
      <c r="F30" s="3" t="s">
        <v>74</v>
      </c>
      <c r="G30" s="3" t="s">
        <v>24</v>
      </c>
      <c r="H30" s="3">
        <v>0</v>
      </c>
      <c r="I30" s="3">
        <v>3260</v>
      </c>
      <c r="J30" s="6">
        <v>0</v>
      </c>
      <c r="K30" s="6">
        <f t="shared" si="0"/>
        <v>3260</v>
      </c>
      <c r="L30" s="3">
        <v>0</v>
      </c>
      <c r="M30" s="3">
        <v>4720</v>
      </c>
      <c r="N30" s="3">
        <v>26</v>
      </c>
      <c r="O30" s="3">
        <v>0</v>
      </c>
      <c r="P30" s="3">
        <v>0</v>
      </c>
      <c r="Q30" s="3">
        <v>0</v>
      </c>
      <c r="R30" s="3">
        <v>4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2</v>
      </c>
      <c r="Y30" s="3">
        <v>1</v>
      </c>
      <c r="Z30" s="8" t="s">
        <v>72</v>
      </c>
      <c r="AA30" s="8" t="s">
        <v>69</v>
      </c>
      <c r="AB30" s="22" t="s">
        <v>436</v>
      </c>
    </row>
    <row r="31" spans="1:28" ht="15">
      <c r="A31" s="3">
        <v>30</v>
      </c>
      <c r="B31" s="3" t="s">
        <v>98</v>
      </c>
      <c r="C31" s="3">
        <v>3031400</v>
      </c>
      <c r="D31" s="3" t="s">
        <v>99</v>
      </c>
      <c r="E31" s="3">
        <v>990335</v>
      </c>
      <c r="F31" s="3" t="s">
        <v>100</v>
      </c>
      <c r="G31" s="3" t="s">
        <v>54</v>
      </c>
      <c r="H31" s="3"/>
      <c r="I31" s="3">
        <v>3215</v>
      </c>
      <c r="J31" s="6">
        <v>127</v>
      </c>
      <c r="K31" s="6">
        <f t="shared" si="0"/>
        <v>3342</v>
      </c>
      <c r="L31" s="3">
        <v>0</v>
      </c>
      <c r="M31" s="3">
        <v>6439</v>
      </c>
      <c r="N31" s="3">
        <v>17</v>
      </c>
      <c r="O31" s="3">
        <v>0</v>
      </c>
      <c r="P31" s="3">
        <v>0</v>
      </c>
      <c r="Q31" s="3">
        <v>0</v>
      </c>
      <c r="R31" s="3">
        <v>8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4</v>
      </c>
      <c r="Y31" s="3">
        <v>0</v>
      </c>
      <c r="Z31" s="8" t="s">
        <v>101</v>
      </c>
      <c r="AA31" s="8" t="s">
        <v>69</v>
      </c>
      <c r="AB31" s="22" t="s">
        <v>435</v>
      </c>
    </row>
    <row r="32" spans="1:28" ht="15">
      <c r="A32" s="3">
        <v>31</v>
      </c>
      <c r="B32" s="3" t="s">
        <v>90</v>
      </c>
      <c r="C32" s="3">
        <v>3140819</v>
      </c>
      <c r="D32" s="3" t="s">
        <v>91</v>
      </c>
      <c r="E32" s="3">
        <v>400000</v>
      </c>
      <c r="F32" s="3" t="s">
        <v>92</v>
      </c>
      <c r="G32" s="3" t="s">
        <v>24</v>
      </c>
      <c r="H32" s="3">
        <v>0</v>
      </c>
      <c r="I32" s="3">
        <v>0</v>
      </c>
      <c r="J32" s="6">
        <v>3597</v>
      </c>
      <c r="K32" s="6">
        <f t="shared" si="0"/>
        <v>3597</v>
      </c>
      <c r="L32" s="3">
        <v>0</v>
      </c>
      <c r="M32" s="3">
        <v>41395</v>
      </c>
      <c r="N32" s="3">
        <v>26</v>
      </c>
      <c r="O32" s="3">
        <v>0</v>
      </c>
      <c r="P32" s="3">
        <v>0</v>
      </c>
      <c r="Q32" s="3">
        <v>0</v>
      </c>
      <c r="R32" s="3">
        <v>0</v>
      </c>
      <c r="S32" s="3">
        <v>44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8" t="s">
        <v>82</v>
      </c>
      <c r="AA32" s="8" t="s">
        <v>69</v>
      </c>
      <c r="AB32" s="22" t="s">
        <v>435</v>
      </c>
    </row>
    <row r="33" spans="1:28" ht="15">
      <c r="A33" s="3">
        <v>32</v>
      </c>
      <c r="B33" s="3" t="s">
        <v>108</v>
      </c>
      <c r="C33" s="3">
        <v>3030920</v>
      </c>
      <c r="D33" s="3" t="s">
        <v>109</v>
      </c>
      <c r="E33" s="3">
        <v>448500</v>
      </c>
      <c r="F33" s="3" t="s">
        <v>110</v>
      </c>
      <c r="G33" s="3" t="s">
        <v>111</v>
      </c>
      <c r="H33" s="3">
        <v>0</v>
      </c>
      <c r="I33" s="3">
        <v>3659</v>
      </c>
      <c r="J33" s="6">
        <v>0</v>
      </c>
      <c r="K33" s="6">
        <f t="shared" si="0"/>
        <v>3659</v>
      </c>
      <c r="L33" s="3">
        <v>0</v>
      </c>
      <c r="M33" s="3">
        <v>1521</v>
      </c>
      <c r="N33" s="3">
        <v>5</v>
      </c>
      <c r="O33" s="3">
        <v>1</v>
      </c>
      <c r="P33" s="3">
        <v>0</v>
      </c>
      <c r="Q33" s="3">
        <v>0</v>
      </c>
      <c r="R33" s="3">
        <v>8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4</v>
      </c>
      <c r="Y33" s="3">
        <v>0</v>
      </c>
      <c r="Z33" s="8" t="s">
        <v>112</v>
      </c>
      <c r="AA33" s="3" t="s">
        <v>69</v>
      </c>
      <c r="AB33" s="22" t="s">
        <v>435</v>
      </c>
    </row>
    <row r="34" spans="1:28" ht="15">
      <c r="A34" s="3">
        <v>33</v>
      </c>
      <c r="B34" s="3" t="s">
        <v>118</v>
      </c>
      <c r="C34" s="3">
        <v>3030706</v>
      </c>
      <c r="D34" s="3" t="s">
        <v>119</v>
      </c>
      <c r="E34" s="3">
        <v>2268000</v>
      </c>
      <c r="F34" s="3" t="s">
        <v>120</v>
      </c>
      <c r="G34" s="3" t="s">
        <v>120</v>
      </c>
      <c r="H34" s="3">
        <v>0</v>
      </c>
      <c r="I34" s="3">
        <v>771</v>
      </c>
      <c r="J34" s="6">
        <v>51</v>
      </c>
      <c r="K34" s="6">
        <f aca="true" t="shared" si="1" ref="K34:K65">H34+I34+J34</f>
        <v>822</v>
      </c>
      <c r="L34" s="3">
        <v>51</v>
      </c>
      <c r="M34" s="3">
        <v>2954</v>
      </c>
      <c r="N34" s="3">
        <v>13</v>
      </c>
      <c r="O34" s="3">
        <v>0</v>
      </c>
      <c r="P34" s="3">
        <v>0</v>
      </c>
      <c r="Q34" s="3">
        <v>0</v>
      </c>
      <c r="R34" s="3">
        <v>30</v>
      </c>
      <c r="S34" s="3">
        <v>2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8" t="s">
        <v>117</v>
      </c>
      <c r="AA34" s="8" t="s">
        <v>115</v>
      </c>
      <c r="AB34" s="22" t="s">
        <v>435</v>
      </c>
    </row>
    <row r="35" spans="1:28" ht="15">
      <c r="A35" s="3">
        <v>34</v>
      </c>
      <c r="B35" s="3">
        <v>14003722</v>
      </c>
      <c r="C35" s="3">
        <v>3030600</v>
      </c>
      <c r="D35" s="3" t="s">
        <v>127</v>
      </c>
      <c r="E35" s="3">
        <v>939220</v>
      </c>
      <c r="F35" s="3" t="s">
        <v>128</v>
      </c>
      <c r="G35" s="3" t="s">
        <v>24</v>
      </c>
      <c r="H35" s="3">
        <v>0</v>
      </c>
      <c r="I35" s="3">
        <v>827</v>
      </c>
      <c r="J35" s="6">
        <v>0</v>
      </c>
      <c r="K35" s="6">
        <f t="shared" si="1"/>
        <v>827</v>
      </c>
      <c r="L35" s="3">
        <v>0</v>
      </c>
      <c r="M35" s="3">
        <v>262</v>
      </c>
      <c r="N35" s="3">
        <v>8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 t="s">
        <v>129</v>
      </c>
      <c r="AA35" s="3" t="s">
        <v>121</v>
      </c>
      <c r="AB35" s="22" t="s">
        <v>435</v>
      </c>
    </row>
    <row r="36" spans="1:28" ht="15">
      <c r="A36" s="3">
        <v>35</v>
      </c>
      <c r="B36" s="3">
        <v>20132027</v>
      </c>
      <c r="C36" s="3">
        <v>3031300</v>
      </c>
      <c r="D36" s="3" t="s">
        <v>132</v>
      </c>
      <c r="E36" s="3">
        <v>954720</v>
      </c>
      <c r="F36" s="3" t="s">
        <v>133</v>
      </c>
      <c r="G36" s="3" t="s">
        <v>24</v>
      </c>
      <c r="H36" s="3">
        <v>0</v>
      </c>
      <c r="I36" s="3">
        <v>845</v>
      </c>
      <c r="J36" s="6">
        <v>0</v>
      </c>
      <c r="K36" s="6">
        <f t="shared" si="1"/>
        <v>845</v>
      </c>
      <c r="L36" s="3">
        <v>0</v>
      </c>
      <c r="M36" s="3">
        <v>545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8" t="s">
        <v>134</v>
      </c>
      <c r="AA36" s="3" t="s">
        <v>121</v>
      </c>
      <c r="AB36" s="22" t="s">
        <v>436</v>
      </c>
    </row>
    <row r="37" spans="1:28" ht="15">
      <c r="A37" s="3">
        <v>36</v>
      </c>
      <c r="B37" s="3">
        <v>20082450</v>
      </c>
      <c r="C37" s="3">
        <v>3040107</v>
      </c>
      <c r="D37" s="3" t="s">
        <v>130</v>
      </c>
      <c r="E37" s="3">
        <v>562000</v>
      </c>
      <c r="F37" s="3" t="s">
        <v>24</v>
      </c>
      <c r="G37" s="3" t="s">
        <v>24</v>
      </c>
      <c r="H37" s="3">
        <v>800</v>
      </c>
      <c r="I37" s="3">
        <v>100</v>
      </c>
      <c r="J37" s="6">
        <v>0</v>
      </c>
      <c r="K37" s="6">
        <f t="shared" si="1"/>
        <v>900</v>
      </c>
      <c r="L37" s="3">
        <v>0</v>
      </c>
      <c r="M37" s="3">
        <v>3000</v>
      </c>
      <c r="N37" s="3">
        <v>500</v>
      </c>
      <c r="O37" s="3">
        <v>3</v>
      </c>
      <c r="P37" s="3">
        <v>0</v>
      </c>
      <c r="Q37" s="3">
        <v>6</v>
      </c>
      <c r="R37" s="3">
        <v>5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8" t="s">
        <v>131</v>
      </c>
      <c r="AA37" s="3" t="s">
        <v>121</v>
      </c>
      <c r="AB37" s="22" t="s">
        <v>436</v>
      </c>
    </row>
    <row r="38" spans="1:28" ht="15">
      <c r="A38" s="3">
        <v>37</v>
      </c>
      <c r="B38" s="3" t="s">
        <v>152</v>
      </c>
      <c r="C38" s="3">
        <v>3030923</v>
      </c>
      <c r="D38" s="3" t="s">
        <v>153</v>
      </c>
      <c r="E38" s="3">
        <v>498000</v>
      </c>
      <c r="F38" s="3" t="s">
        <v>154</v>
      </c>
      <c r="G38" s="3" t="s">
        <v>24</v>
      </c>
      <c r="H38" s="3">
        <v>0</v>
      </c>
      <c r="I38" s="3">
        <v>900</v>
      </c>
      <c r="J38" s="6">
        <v>0</v>
      </c>
      <c r="K38" s="6">
        <f t="shared" si="1"/>
        <v>900</v>
      </c>
      <c r="L38" s="3">
        <v>0</v>
      </c>
      <c r="M38" s="3">
        <v>20000</v>
      </c>
      <c r="N38" s="3">
        <v>30</v>
      </c>
      <c r="O38" s="3">
        <v>2</v>
      </c>
      <c r="P38" s="3">
        <v>0</v>
      </c>
      <c r="Q38" s="3">
        <v>0</v>
      </c>
      <c r="R38" s="3">
        <v>3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8" t="s">
        <v>155</v>
      </c>
      <c r="AA38" s="3" t="s">
        <v>121</v>
      </c>
      <c r="AB38" s="22" t="s">
        <v>435</v>
      </c>
    </row>
    <row r="39" spans="1:28" ht="15">
      <c r="A39" s="3">
        <v>38</v>
      </c>
      <c r="B39" s="3">
        <v>20122367</v>
      </c>
      <c r="C39" s="3">
        <v>3030623</v>
      </c>
      <c r="D39" s="3" t="s">
        <v>103</v>
      </c>
      <c r="E39" s="3">
        <v>427389</v>
      </c>
      <c r="F39" s="3" t="s">
        <v>122</v>
      </c>
      <c r="G39" s="3" t="s">
        <v>24</v>
      </c>
      <c r="H39" s="3">
        <v>600</v>
      </c>
      <c r="I39" s="3">
        <v>500</v>
      </c>
      <c r="J39" s="6">
        <v>0</v>
      </c>
      <c r="K39" s="6">
        <f t="shared" si="1"/>
        <v>1100</v>
      </c>
      <c r="L39" s="3">
        <v>0</v>
      </c>
      <c r="M39" s="3">
        <v>20</v>
      </c>
      <c r="N39" s="3">
        <v>15</v>
      </c>
      <c r="O39" s="3">
        <v>2</v>
      </c>
      <c r="P39" s="3">
        <v>0</v>
      </c>
      <c r="Q39" s="3">
        <v>0</v>
      </c>
      <c r="R39" s="3">
        <v>3</v>
      </c>
      <c r="S39" s="3">
        <v>0</v>
      </c>
      <c r="T39" s="3">
        <v>0</v>
      </c>
      <c r="U39" s="3">
        <v>1</v>
      </c>
      <c r="V39" s="3">
        <v>2</v>
      </c>
      <c r="W39" s="3">
        <v>0</v>
      </c>
      <c r="X39" s="3">
        <v>0</v>
      </c>
      <c r="Y39" s="3">
        <v>2</v>
      </c>
      <c r="Z39" s="8" t="s">
        <v>123</v>
      </c>
      <c r="AA39" s="3" t="s">
        <v>121</v>
      </c>
      <c r="AB39" s="22" t="s">
        <v>436</v>
      </c>
    </row>
    <row r="40" spans="1:28" ht="15">
      <c r="A40" s="3">
        <v>39</v>
      </c>
      <c r="B40" s="3" t="s">
        <v>140</v>
      </c>
      <c r="C40" s="3">
        <v>3060914</v>
      </c>
      <c r="D40" s="3" t="s">
        <v>141</v>
      </c>
      <c r="E40" s="3">
        <v>450000</v>
      </c>
      <c r="F40" s="3" t="s">
        <v>142</v>
      </c>
      <c r="G40" s="3" t="s">
        <v>142</v>
      </c>
      <c r="H40" s="3">
        <v>1440</v>
      </c>
      <c r="I40" s="3">
        <v>0</v>
      </c>
      <c r="J40" s="6">
        <v>0</v>
      </c>
      <c r="K40" s="6">
        <f t="shared" si="1"/>
        <v>1440</v>
      </c>
      <c r="L40" s="3">
        <v>0</v>
      </c>
      <c r="M40" s="3">
        <v>2</v>
      </c>
      <c r="N40" s="3">
        <v>5</v>
      </c>
      <c r="O40" s="3">
        <v>1</v>
      </c>
      <c r="P40" s="3">
        <v>0</v>
      </c>
      <c r="Q40" s="3">
        <v>2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8" t="s">
        <v>143</v>
      </c>
      <c r="AA40" s="3" t="s">
        <v>121</v>
      </c>
      <c r="AB40" s="22" t="s">
        <v>436</v>
      </c>
    </row>
    <row r="41" spans="1:28" ht="15">
      <c r="A41" s="3">
        <v>40</v>
      </c>
      <c r="B41" s="3" t="s">
        <v>144</v>
      </c>
      <c r="C41" s="3">
        <v>3060914</v>
      </c>
      <c r="D41" s="3" t="s">
        <v>141</v>
      </c>
      <c r="E41" s="3">
        <v>450000</v>
      </c>
      <c r="F41" s="3" t="s">
        <v>142</v>
      </c>
      <c r="G41" s="3" t="s">
        <v>142</v>
      </c>
      <c r="H41" s="3">
        <v>1440</v>
      </c>
      <c r="I41" s="3">
        <v>0</v>
      </c>
      <c r="J41" s="6">
        <v>0</v>
      </c>
      <c r="K41" s="6">
        <f t="shared" si="1"/>
        <v>1440</v>
      </c>
      <c r="L41" s="3">
        <v>0</v>
      </c>
      <c r="M41" s="3">
        <v>2</v>
      </c>
      <c r="N41" s="3">
        <v>5</v>
      </c>
      <c r="O41" s="3">
        <v>1</v>
      </c>
      <c r="P41" s="3">
        <v>0</v>
      </c>
      <c r="Q41" s="3">
        <v>2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 t="s">
        <v>143</v>
      </c>
      <c r="AA41" s="3" t="s">
        <v>121</v>
      </c>
      <c r="AB41" s="22" t="s">
        <v>436</v>
      </c>
    </row>
    <row r="42" spans="1:28" ht="15">
      <c r="A42" s="3">
        <v>41</v>
      </c>
      <c r="B42" s="3" t="s">
        <v>145</v>
      </c>
      <c r="C42" s="3">
        <v>3060914</v>
      </c>
      <c r="D42" s="3" t="s">
        <v>141</v>
      </c>
      <c r="E42" s="3">
        <v>450000</v>
      </c>
      <c r="F42" s="3" t="s">
        <v>142</v>
      </c>
      <c r="G42" s="3" t="s">
        <v>142</v>
      </c>
      <c r="H42" s="3">
        <v>1440</v>
      </c>
      <c r="I42" s="3">
        <v>0</v>
      </c>
      <c r="J42" s="6">
        <v>0</v>
      </c>
      <c r="K42" s="6">
        <f t="shared" si="1"/>
        <v>1440</v>
      </c>
      <c r="L42" s="3">
        <v>0</v>
      </c>
      <c r="M42" s="3">
        <v>2</v>
      </c>
      <c r="N42" s="3">
        <v>5</v>
      </c>
      <c r="O42" s="3">
        <v>1</v>
      </c>
      <c r="P42" s="3">
        <v>0</v>
      </c>
      <c r="Q42" s="3">
        <v>2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 t="s">
        <v>143</v>
      </c>
      <c r="AA42" s="3" t="s">
        <v>121</v>
      </c>
      <c r="AB42" s="22" t="s">
        <v>436</v>
      </c>
    </row>
    <row r="43" spans="1:28" ht="15">
      <c r="A43" s="3">
        <v>42</v>
      </c>
      <c r="B43" s="3" t="s">
        <v>146</v>
      </c>
      <c r="C43" s="3">
        <v>3060914</v>
      </c>
      <c r="D43" s="3" t="s">
        <v>141</v>
      </c>
      <c r="E43" s="3">
        <v>450000</v>
      </c>
      <c r="F43" s="3" t="s">
        <v>142</v>
      </c>
      <c r="G43" s="3" t="s">
        <v>142</v>
      </c>
      <c r="H43" s="3">
        <v>1440</v>
      </c>
      <c r="I43" s="3">
        <v>0</v>
      </c>
      <c r="J43" s="6">
        <v>0</v>
      </c>
      <c r="K43" s="6">
        <f t="shared" si="1"/>
        <v>1440</v>
      </c>
      <c r="L43" s="3">
        <v>0</v>
      </c>
      <c r="M43" s="3">
        <v>2</v>
      </c>
      <c r="N43" s="3">
        <v>5</v>
      </c>
      <c r="O43" s="3">
        <v>1</v>
      </c>
      <c r="P43" s="3">
        <v>0</v>
      </c>
      <c r="Q43" s="3">
        <v>2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 t="s">
        <v>143</v>
      </c>
      <c r="AA43" s="3" t="s">
        <v>121</v>
      </c>
      <c r="AB43" s="22" t="s">
        <v>436</v>
      </c>
    </row>
    <row r="44" spans="1:28" ht="15">
      <c r="A44" s="3">
        <v>43</v>
      </c>
      <c r="B44" s="3">
        <v>20020844</v>
      </c>
      <c r="C44" s="3">
        <v>3030623</v>
      </c>
      <c r="D44" s="3" t="s">
        <v>73</v>
      </c>
      <c r="E44" s="3">
        <v>504000</v>
      </c>
      <c r="F44" s="3" t="s">
        <v>125</v>
      </c>
      <c r="G44" s="3" t="s">
        <v>24</v>
      </c>
      <c r="H44" s="3">
        <v>900</v>
      </c>
      <c r="I44" s="3">
        <v>600</v>
      </c>
      <c r="J44" s="6">
        <v>0</v>
      </c>
      <c r="K44" s="6">
        <f t="shared" si="1"/>
        <v>1500</v>
      </c>
      <c r="L44" s="3">
        <v>0</v>
      </c>
      <c r="M44" s="3">
        <v>600</v>
      </c>
      <c r="N44" s="3">
        <v>20</v>
      </c>
      <c r="O44" s="3">
        <v>0</v>
      </c>
      <c r="P44" s="3">
        <v>0</v>
      </c>
      <c r="Q44" s="3">
        <v>4</v>
      </c>
      <c r="R44" s="3">
        <v>4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8" t="s">
        <v>124</v>
      </c>
      <c r="AA44" s="3" t="s">
        <v>121</v>
      </c>
      <c r="AB44" s="22" t="s">
        <v>436</v>
      </c>
    </row>
    <row r="45" spans="1:28" ht="15">
      <c r="A45" s="3">
        <v>44</v>
      </c>
      <c r="B45" s="3" t="s">
        <v>147</v>
      </c>
      <c r="C45" s="3">
        <v>3030705</v>
      </c>
      <c r="D45" s="3" t="s">
        <v>148</v>
      </c>
      <c r="E45" s="3">
        <v>1200000</v>
      </c>
      <c r="F45" s="3" t="s">
        <v>149</v>
      </c>
      <c r="G45" s="3" t="s">
        <v>150</v>
      </c>
      <c r="H45" s="3">
        <v>382</v>
      </c>
      <c r="I45" s="3">
        <v>2056</v>
      </c>
      <c r="J45" s="6">
        <v>358</v>
      </c>
      <c r="K45" s="6">
        <f t="shared" si="1"/>
        <v>2796</v>
      </c>
      <c r="L45" s="3">
        <v>0</v>
      </c>
      <c r="M45" s="3">
        <v>3768</v>
      </c>
      <c r="N45" s="3">
        <v>15</v>
      </c>
      <c r="O45" s="3">
        <v>1</v>
      </c>
      <c r="P45" s="3">
        <v>0</v>
      </c>
      <c r="Q45" s="3">
        <v>2</v>
      </c>
      <c r="R45" s="3">
        <v>11</v>
      </c>
      <c r="S45" s="3">
        <v>2</v>
      </c>
      <c r="T45" s="3">
        <v>0</v>
      </c>
      <c r="U45" s="3">
        <v>0</v>
      </c>
      <c r="V45" s="3">
        <v>4</v>
      </c>
      <c r="W45" s="3">
        <v>2</v>
      </c>
      <c r="X45" s="3">
        <v>11</v>
      </c>
      <c r="Y45" s="3">
        <v>6</v>
      </c>
      <c r="Z45" s="8" t="s">
        <v>151</v>
      </c>
      <c r="AA45" s="3" t="s">
        <v>121</v>
      </c>
      <c r="AB45" s="22" t="s">
        <v>435</v>
      </c>
    </row>
    <row r="46" spans="1:28" ht="15">
      <c r="A46" s="3">
        <v>45</v>
      </c>
      <c r="B46" s="3" t="s">
        <v>136</v>
      </c>
      <c r="C46" s="3">
        <v>3030705</v>
      </c>
      <c r="D46" s="3" t="s">
        <v>70</v>
      </c>
      <c r="E46" s="3">
        <v>6872700</v>
      </c>
      <c r="F46" s="3" t="s">
        <v>137</v>
      </c>
      <c r="G46" s="3" t="s">
        <v>138</v>
      </c>
      <c r="H46" s="3">
        <v>800</v>
      </c>
      <c r="I46" s="3">
        <v>3000</v>
      </c>
      <c r="J46" s="6">
        <v>180</v>
      </c>
      <c r="K46" s="6">
        <f t="shared" si="1"/>
        <v>3980</v>
      </c>
      <c r="L46" s="3">
        <v>180</v>
      </c>
      <c r="M46" s="3">
        <v>1703</v>
      </c>
      <c r="N46" s="3">
        <v>1</v>
      </c>
      <c r="O46" s="3">
        <v>1</v>
      </c>
      <c r="P46" s="3">
        <v>0</v>
      </c>
      <c r="Q46" s="3">
        <v>0</v>
      </c>
      <c r="R46" s="3">
        <v>1</v>
      </c>
      <c r="S46" s="3">
        <v>2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8" t="s">
        <v>139</v>
      </c>
      <c r="AA46" s="3" t="s">
        <v>121</v>
      </c>
      <c r="AB46" s="22" t="s">
        <v>435</v>
      </c>
    </row>
    <row r="47" spans="1:28" ht="15">
      <c r="A47" s="3">
        <v>46</v>
      </c>
      <c r="B47" s="3">
        <v>16008504</v>
      </c>
      <c r="C47" s="3">
        <v>3061702</v>
      </c>
      <c r="D47" s="3" t="s">
        <v>213</v>
      </c>
      <c r="E47" s="3">
        <v>667100</v>
      </c>
      <c r="F47" s="3" t="s">
        <v>214</v>
      </c>
      <c r="G47" s="3" t="s">
        <v>24</v>
      </c>
      <c r="H47" s="3">
        <v>10</v>
      </c>
      <c r="I47" s="3">
        <v>807</v>
      </c>
      <c r="J47" s="6">
        <v>0</v>
      </c>
      <c r="K47" s="6">
        <f t="shared" si="1"/>
        <v>817</v>
      </c>
      <c r="L47" s="3">
        <v>0</v>
      </c>
      <c r="M47" s="3">
        <v>1024</v>
      </c>
      <c r="N47" s="3">
        <v>50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8" t="s">
        <v>182</v>
      </c>
      <c r="AA47" s="3" t="s">
        <v>169</v>
      </c>
      <c r="AB47" s="22" t="s">
        <v>438</v>
      </c>
    </row>
    <row r="48" spans="1:28" ht="15">
      <c r="A48" s="3">
        <v>47</v>
      </c>
      <c r="B48" s="3">
        <v>20030933</v>
      </c>
      <c r="C48" s="3">
        <v>3030623</v>
      </c>
      <c r="D48" s="3" t="s">
        <v>73</v>
      </c>
      <c r="E48" s="3">
        <v>934157.79</v>
      </c>
      <c r="F48" s="3">
        <v>1100</v>
      </c>
      <c r="G48" s="3" t="s">
        <v>24</v>
      </c>
      <c r="H48" s="3">
        <v>0</v>
      </c>
      <c r="I48" s="3">
        <v>819</v>
      </c>
      <c r="J48" s="6">
        <v>0</v>
      </c>
      <c r="K48" s="6">
        <f t="shared" si="1"/>
        <v>819</v>
      </c>
      <c r="L48" s="3">
        <v>0</v>
      </c>
      <c r="M48" s="3">
        <v>118</v>
      </c>
      <c r="N48" s="3">
        <v>6</v>
      </c>
      <c r="O48" s="3">
        <v>0</v>
      </c>
      <c r="P48" s="3">
        <v>0</v>
      </c>
      <c r="Q48" s="3">
        <v>0</v>
      </c>
      <c r="R48" s="3">
        <v>2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8" t="s">
        <v>189</v>
      </c>
      <c r="AA48" s="3" t="s">
        <v>169</v>
      </c>
      <c r="AB48" s="22" t="s">
        <v>436</v>
      </c>
    </row>
    <row r="49" spans="1:28" ht="15">
      <c r="A49" s="3">
        <v>48</v>
      </c>
      <c r="B49" s="3">
        <v>20082650</v>
      </c>
      <c r="C49" s="3">
        <v>3030623</v>
      </c>
      <c r="D49" s="3" t="s">
        <v>50</v>
      </c>
      <c r="E49" s="3">
        <v>1872980</v>
      </c>
      <c r="F49" s="3" t="s">
        <v>175</v>
      </c>
      <c r="G49" s="3" t="s">
        <v>24</v>
      </c>
      <c r="H49" s="3">
        <v>0</v>
      </c>
      <c r="I49" s="3">
        <v>869</v>
      </c>
      <c r="J49" s="6">
        <v>0</v>
      </c>
      <c r="K49" s="6">
        <f t="shared" si="1"/>
        <v>869</v>
      </c>
      <c r="L49" s="3">
        <v>0</v>
      </c>
      <c r="M49" s="3">
        <v>3212</v>
      </c>
      <c r="N49" s="3">
        <v>10</v>
      </c>
      <c r="O49" s="3">
        <v>1</v>
      </c>
      <c r="P49" s="3">
        <v>0</v>
      </c>
      <c r="Q49" s="3">
        <v>0</v>
      </c>
      <c r="R49" s="3">
        <v>8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3</v>
      </c>
      <c r="Y49" s="3">
        <v>2</v>
      </c>
      <c r="Z49" s="8" t="s">
        <v>176</v>
      </c>
      <c r="AA49" s="3" t="s">
        <v>169</v>
      </c>
      <c r="AB49" s="22" t="s">
        <v>435</v>
      </c>
    </row>
    <row r="50" spans="1:28" ht="15">
      <c r="A50" s="3">
        <v>49</v>
      </c>
      <c r="B50" s="3">
        <v>14002454</v>
      </c>
      <c r="C50" s="3">
        <v>3040107</v>
      </c>
      <c r="D50" s="3" t="s">
        <v>192</v>
      </c>
      <c r="E50" s="3">
        <v>1999040</v>
      </c>
      <c r="F50" s="3" t="s">
        <v>193</v>
      </c>
      <c r="G50" s="3" t="s">
        <v>24</v>
      </c>
      <c r="H50" s="3">
        <v>0</v>
      </c>
      <c r="I50" s="3">
        <v>905</v>
      </c>
      <c r="J50" s="6">
        <v>0</v>
      </c>
      <c r="K50" s="6">
        <f t="shared" si="1"/>
        <v>905</v>
      </c>
      <c r="L50" s="3">
        <v>0</v>
      </c>
      <c r="M50" s="3">
        <v>1791</v>
      </c>
      <c r="N50" s="3">
        <v>16</v>
      </c>
      <c r="O50" s="3">
        <v>0</v>
      </c>
      <c r="P50" s="3">
        <v>0</v>
      </c>
      <c r="Q50" s="3">
        <v>0</v>
      </c>
      <c r="R50" s="3">
        <v>5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5</v>
      </c>
      <c r="Y50" s="3">
        <v>0</v>
      </c>
      <c r="Z50" s="8" t="s">
        <v>194</v>
      </c>
      <c r="AA50" s="3" t="s">
        <v>169</v>
      </c>
      <c r="AB50" s="22" t="s">
        <v>435</v>
      </c>
    </row>
    <row r="51" spans="1:28" ht="15">
      <c r="A51" s="3">
        <v>50</v>
      </c>
      <c r="B51" s="3" t="s">
        <v>228</v>
      </c>
      <c r="C51" s="3">
        <v>3250245</v>
      </c>
      <c r="D51" s="3" t="s">
        <v>229</v>
      </c>
      <c r="E51" s="3">
        <v>2140000</v>
      </c>
      <c r="F51" s="3" t="s">
        <v>230</v>
      </c>
      <c r="G51" s="3" t="s">
        <v>222</v>
      </c>
      <c r="H51" s="3">
        <v>22</v>
      </c>
      <c r="I51" s="3">
        <v>899</v>
      </c>
      <c r="J51" s="6">
        <v>0</v>
      </c>
      <c r="K51" s="6">
        <f t="shared" si="1"/>
        <v>921</v>
      </c>
      <c r="L51" s="3">
        <v>0</v>
      </c>
      <c r="M51" s="3">
        <v>1012</v>
      </c>
      <c r="N51" s="3">
        <v>61</v>
      </c>
      <c r="O51" s="3">
        <v>0</v>
      </c>
      <c r="P51" s="3">
        <v>0</v>
      </c>
      <c r="Q51" s="3">
        <v>1</v>
      </c>
      <c r="R51" s="3">
        <v>27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8" t="s">
        <v>182</v>
      </c>
      <c r="AA51" s="3" t="s">
        <v>169</v>
      </c>
      <c r="AB51" s="22" t="s">
        <v>438</v>
      </c>
    </row>
    <row r="52" spans="1:28" ht="15">
      <c r="A52" s="3">
        <v>51</v>
      </c>
      <c r="B52" s="3" t="s">
        <v>201</v>
      </c>
      <c r="C52" s="3">
        <v>3030833</v>
      </c>
      <c r="D52" s="3" t="s">
        <v>202</v>
      </c>
      <c r="E52" s="3">
        <v>655000</v>
      </c>
      <c r="F52" s="3" t="s">
        <v>203</v>
      </c>
      <c r="G52" s="3" t="s">
        <v>204</v>
      </c>
      <c r="H52" s="3">
        <v>0</v>
      </c>
      <c r="I52" s="3">
        <v>934</v>
      </c>
      <c r="J52" s="6">
        <v>0</v>
      </c>
      <c r="K52" s="6">
        <f t="shared" si="1"/>
        <v>934</v>
      </c>
      <c r="L52" s="3">
        <v>934</v>
      </c>
      <c r="M52" s="3">
        <v>77</v>
      </c>
      <c r="N52" s="3">
        <v>5</v>
      </c>
      <c r="O52" s="3">
        <v>2</v>
      </c>
      <c r="P52" s="3">
        <v>0</v>
      </c>
      <c r="Q52" s="3">
        <v>0</v>
      </c>
      <c r="R52" s="3">
        <v>2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8" t="s">
        <v>196</v>
      </c>
      <c r="AA52" s="3" t="s">
        <v>169</v>
      </c>
      <c r="AB52" s="22" t="s">
        <v>435</v>
      </c>
    </row>
    <row r="53" spans="1:28" ht="15">
      <c r="A53" s="3">
        <v>52</v>
      </c>
      <c r="B53" s="3">
        <v>20132965</v>
      </c>
      <c r="C53" s="3">
        <v>3030623</v>
      </c>
      <c r="D53" s="3" t="s">
        <v>103</v>
      </c>
      <c r="E53" s="3">
        <v>825840</v>
      </c>
      <c r="F53" s="3" t="s">
        <v>188</v>
      </c>
      <c r="G53" s="3" t="s">
        <v>24</v>
      </c>
      <c r="H53" s="3">
        <v>0</v>
      </c>
      <c r="I53" s="3">
        <v>1005</v>
      </c>
      <c r="J53" s="6">
        <v>0</v>
      </c>
      <c r="K53" s="6">
        <f t="shared" si="1"/>
        <v>1005</v>
      </c>
      <c r="L53" s="3">
        <v>0</v>
      </c>
      <c r="M53" s="3">
        <v>456</v>
      </c>
      <c r="N53" s="3">
        <v>5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8" t="s">
        <v>182</v>
      </c>
      <c r="AA53" s="3" t="s">
        <v>169</v>
      </c>
      <c r="AB53" s="22" t="s">
        <v>438</v>
      </c>
    </row>
    <row r="54" spans="1:28" ht="15">
      <c r="A54" s="3">
        <v>53</v>
      </c>
      <c r="B54" s="3">
        <v>20060826</v>
      </c>
      <c r="C54" s="3">
        <v>3030706</v>
      </c>
      <c r="D54" s="3" t="s">
        <v>174</v>
      </c>
      <c r="E54" s="3">
        <v>1768728.2</v>
      </c>
      <c r="F54" s="3" t="s">
        <v>175</v>
      </c>
      <c r="G54" s="3" t="s">
        <v>24</v>
      </c>
      <c r="H54" s="3">
        <v>254</v>
      </c>
      <c r="I54" s="3">
        <v>756</v>
      </c>
      <c r="J54" s="6">
        <v>0</v>
      </c>
      <c r="K54" s="6">
        <f t="shared" si="1"/>
        <v>1010</v>
      </c>
      <c r="L54" s="3">
        <v>0</v>
      </c>
      <c r="M54" s="3">
        <v>1020</v>
      </c>
      <c r="N54" s="3">
        <v>15</v>
      </c>
      <c r="O54" s="3">
        <v>0</v>
      </c>
      <c r="P54" s="3">
        <v>0</v>
      </c>
      <c r="Q54" s="3">
        <v>1</v>
      </c>
      <c r="R54" s="3">
        <v>6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8" t="s">
        <v>171</v>
      </c>
      <c r="AA54" s="3" t="s">
        <v>169</v>
      </c>
      <c r="AB54" s="22" t="s">
        <v>436</v>
      </c>
    </row>
    <row r="55" spans="1:28" ht="15">
      <c r="A55" s="3">
        <v>54</v>
      </c>
      <c r="B55" s="3">
        <v>20132747</v>
      </c>
      <c r="C55" s="3">
        <v>3030611</v>
      </c>
      <c r="D55" s="3" t="s">
        <v>184</v>
      </c>
      <c r="E55" s="3">
        <v>856250</v>
      </c>
      <c r="F55" s="3" t="s">
        <v>185</v>
      </c>
      <c r="G55" s="3" t="s">
        <v>24</v>
      </c>
      <c r="H55" s="3">
        <v>2</v>
      </c>
      <c r="I55" s="3">
        <v>750</v>
      </c>
      <c r="J55" s="6">
        <v>305</v>
      </c>
      <c r="K55" s="6">
        <f t="shared" si="1"/>
        <v>1057</v>
      </c>
      <c r="L55" s="3">
        <v>0</v>
      </c>
      <c r="M55" s="3">
        <v>21100</v>
      </c>
      <c r="N55" s="3">
        <v>10</v>
      </c>
      <c r="O55" s="3">
        <v>2</v>
      </c>
      <c r="P55" s="3">
        <v>0</v>
      </c>
      <c r="Q55" s="3">
        <v>0</v>
      </c>
      <c r="R55" s="3">
        <v>10</v>
      </c>
      <c r="S55" s="3">
        <v>12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8" t="s">
        <v>177</v>
      </c>
      <c r="AA55" s="3" t="s">
        <v>169</v>
      </c>
      <c r="AB55" s="22" t="s">
        <v>436</v>
      </c>
    </row>
    <row r="56" spans="1:28" ht="15">
      <c r="A56" s="3">
        <v>55</v>
      </c>
      <c r="B56" s="3">
        <v>16008541</v>
      </c>
      <c r="C56" s="3">
        <v>3030611</v>
      </c>
      <c r="D56" s="3" t="s">
        <v>36</v>
      </c>
      <c r="E56" s="3">
        <v>2980000</v>
      </c>
      <c r="F56" s="3" t="s">
        <v>195</v>
      </c>
      <c r="G56" s="3" t="s">
        <v>24</v>
      </c>
      <c r="H56" s="3">
        <v>0</v>
      </c>
      <c r="I56" s="3">
        <v>1171</v>
      </c>
      <c r="J56" s="6">
        <v>0</v>
      </c>
      <c r="K56" s="6">
        <f t="shared" si="1"/>
        <v>1171</v>
      </c>
      <c r="L56" s="3">
        <v>1171</v>
      </c>
      <c r="M56" s="3">
        <v>7026</v>
      </c>
      <c r="N56" s="3">
        <v>14</v>
      </c>
      <c r="O56" s="3">
        <v>2</v>
      </c>
      <c r="P56" s="3">
        <v>0</v>
      </c>
      <c r="Q56" s="3">
        <v>0</v>
      </c>
      <c r="R56" s="3">
        <v>1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8" t="s">
        <v>196</v>
      </c>
      <c r="AA56" s="3" t="s">
        <v>169</v>
      </c>
      <c r="AB56" s="22" t="s">
        <v>435</v>
      </c>
    </row>
    <row r="57" spans="1:28" ht="15">
      <c r="A57" s="3">
        <v>56</v>
      </c>
      <c r="B57" s="3">
        <v>20132749</v>
      </c>
      <c r="C57" s="3">
        <v>3030706</v>
      </c>
      <c r="D57" s="3" t="s">
        <v>50</v>
      </c>
      <c r="E57" s="3">
        <v>1027950</v>
      </c>
      <c r="F57" s="3" t="s">
        <v>190</v>
      </c>
      <c r="G57" s="3" t="s">
        <v>24</v>
      </c>
      <c r="H57" s="3">
        <v>0</v>
      </c>
      <c r="I57" s="3">
        <v>188</v>
      </c>
      <c r="J57" s="6">
        <v>1196</v>
      </c>
      <c r="K57" s="6">
        <f t="shared" si="1"/>
        <v>1384</v>
      </c>
      <c r="L57" s="3">
        <v>1196</v>
      </c>
      <c r="M57" s="3">
        <v>20000</v>
      </c>
      <c r="N57" s="3">
        <v>0</v>
      </c>
      <c r="O57" s="3">
        <v>0</v>
      </c>
      <c r="P57" s="3">
        <v>0</v>
      </c>
      <c r="Q57" s="3">
        <v>0</v>
      </c>
      <c r="R57" s="3">
        <v>3</v>
      </c>
      <c r="S57" s="3">
        <v>3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8" t="s">
        <v>177</v>
      </c>
      <c r="AA57" s="3" t="s">
        <v>169</v>
      </c>
      <c r="AB57" s="22" t="s">
        <v>436</v>
      </c>
    </row>
    <row r="58" spans="1:28" ht="15">
      <c r="A58" s="3">
        <v>57</v>
      </c>
      <c r="B58" s="3">
        <v>20132732</v>
      </c>
      <c r="C58" s="3">
        <v>3190733</v>
      </c>
      <c r="D58" s="3" t="s">
        <v>186</v>
      </c>
      <c r="E58" s="3">
        <v>1185600</v>
      </c>
      <c r="F58" s="3" t="s">
        <v>187</v>
      </c>
      <c r="G58" s="3" t="s">
        <v>24</v>
      </c>
      <c r="H58" s="3">
        <v>33</v>
      </c>
      <c r="I58" s="3">
        <v>1440</v>
      </c>
      <c r="J58" s="6">
        <v>0</v>
      </c>
      <c r="K58" s="6">
        <f t="shared" si="1"/>
        <v>1473</v>
      </c>
      <c r="L58" s="3">
        <v>7</v>
      </c>
      <c r="M58" s="3">
        <v>1566</v>
      </c>
      <c r="N58" s="3">
        <v>94</v>
      </c>
      <c r="O58" s="3">
        <v>2</v>
      </c>
      <c r="P58" s="3">
        <v>0</v>
      </c>
      <c r="Q58" s="3">
        <v>1</v>
      </c>
      <c r="R58" s="3">
        <v>101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8" t="s">
        <v>182</v>
      </c>
      <c r="AA58" s="3" t="s">
        <v>169</v>
      </c>
      <c r="AB58" s="22" t="s">
        <v>438</v>
      </c>
    </row>
    <row r="59" spans="1:28" ht="15">
      <c r="A59" s="3">
        <v>58</v>
      </c>
      <c r="B59" s="3">
        <v>20082651</v>
      </c>
      <c r="C59" s="3">
        <v>3040107</v>
      </c>
      <c r="D59" s="3" t="s">
        <v>191</v>
      </c>
      <c r="E59" s="3">
        <v>1242500</v>
      </c>
      <c r="F59" s="3" t="s">
        <v>86</v>
      </c>
      <c r="G59" s="3" t="s">
        <v>24</v>
      </c>
      <c r="H59" s="3">
        <v>0</v>
      </c>
      <c r="I59" s="3">
        <v>1502</v>
      </c>
      <c r="J59" s="6">
        <v>80</v>
      </c>
      <c r="K59" s="6">
        <f t="shared" si="1"/>
        <v>1582</v>
      </c>
      <c r="L59" s="3">
        <v>0</v>
      </c>
      <c r="M59" s="3">
        <v>2770</v>
      </c>
      <c r="N59" s="3">
        <v>60</v>
      </c>
      <c r="O59" s="3">
        <v>1</v>
      </c>
      <c r="P59" s="3">
        <v>0</v>
      </c>
      <c r="Q59" s="3">
        <v>0</v>
      </c>
      <c r="R59" s="3">
        <v>30</v>
      </c>
      <c r="S59" s="3">
        <v>1</v>
      </c>
      <c r="T59" s="3">
        <v>0</v>
      </c>
      <c r="U59" s="3">
        <v>0</v>
      </c>
      <c r="V59" s="3">
        <v>1</v>
      </c>
      <c r="W59" s="3">
        <v>1</v>
      </c>
      <c r="X59" s="3">
        <v>10</v>
      </c>
      <c r="Y59" s="3">
        <v>2</v>
      </c>
      <c r="Z59" s="8" t="s">
        <v>176</v>
      </c>
      <c r="AA59" s="3" t="s">
        <v>169</v>
      </c>
      <c r="AB59" s="22" t="s">
        <v>435</v>
      </c>
    </row>
    <row r="60" spans="1:28" ht="15">
      <c r="A60" s="3">
        <v>59</v>
      </c>
      <c r="B60" s="3" t="s">
        <v>215</v>
      </c>
      <c r="C60" s="3">
        <v>3030954</v>
      </c>
      <c r="D60" s="3" t="s">
        <v>216</v>
      </c>
      <c r="E60" s="3">
        <v>5000000</v>
      </c>
      <c r="F60" s="3" t="s">
        <v>217</v>
      </c>
      <c r="G60" s="3" t="s">
        <v>218</v>
      </c>
      <c r="H60" s="3">
        <v>40</v>
      </c>
      <c r="I60" s="3">
        <v>1607</v>
      </c>
      <c r="J60" s="6">
        <v>0</v>
      </c>
      <c r="K60" s="6">
        <f t="shared" si="1"/>
        <v>1647</v>
      </c>
      <c r="L60" s="3">
        <v>0</v>
      </c>
      <c r="M60" s="3">
        <v>661</v>
      </c>
      <c r="N60" s="3">
        <v>83</v>
      </c>
      <c r="O60" s="3">
        <v>0</v>
      </c>
      <c r="P60" s="3">
        <v>0</v>
      </c>
      <c r="Q60" s="3">
        <v>0</v>
      </c>
      <c r="R60" s="3">
        <v>18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2</v>
      </c>
      <c r="Y60" s="3">
        <v>0</v>
      </c>
      <c r="Z60" s="8" t="s">
        <v>182</v>
      </c>
      <c r="AA60" s="3" t="s">
        <v>169</v>
      </c>
      <c r="AB60" s="22" t="s">
        <v>438</v>
      </c>
    </row>
    <row r="61" spans="1:28" ht="15">
      <c r="A61" s="3">
        <v>60</v>
      </c>
      <c r="B61" s="3" t="s">
        <v>231</v>
      </c>
      <c r="C61" s="3">
        <v>3030616</v>
      </c>
      <c r="D61" s="3" t="s">
        <v>232</v>
      </c>
      <c r="E61" s="3">
        <v>900000</v>
      </c>
      <c r="F61" s="3" t="s">
        <v>233</v>
      </c>
      <c r="G61" s="3" t="s">
        <v>234</v>
      </c>
      <c r="H61" s="3">
        <v>0</v>
      </c>
      <c r="I61" s="3">
        <v>1651</v>
      </c>
      <c r="J61" s="6">
        <v>0</v>
      </c>
      <c r="K61" s="6">
        <f t="shared" si="1"/>
        <v>1651</v>
      </c>
      <c r="L61" s="3">
        <v>0</v>
      </c>
      <c r="M61" s="3">
        <v>108</v>
      </c>
      <c r="N61" s="3">
        <v>1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0</v>
      </c>
      <c r="Z61" s="8" t="s">
        <v>182</v>
      </c>
      <c r="AA61" s="3" t="s">
        <v>169</v>
      </c>
      <c r="AB61" s="22" t="s">
        <v>438</v>
      </c>
    </row>
    <row r="62" spans="1:28" ht="15">
      <c r="A62" s="3">
        <v>61</v>
      </c>
      <c r="B62" s="3" t="s">
        <v>205</v>
      </c>
      <c r="C62" s="3">
        <v>3030705</v>
      </c>
      <c r="D62" s="3" t="s">
        <v>206</v>
      </c>
      <c r="E62" s="3">
        <v>1979000</v>
      </c>
      <c r="F62" s="3" t="s">
        <v>207</v>
      </c>
      <c r="G62" s="3" t="s">
        <v>208</v>
      </c>
      <c r="H62" s="3">
        <v>0</v>
      </c>
      <c r="I62" s="3">
        <v>1715</v>
      </c>
      <c r="J62" s="6">
        <v>0</v>
      </c>
      <c r="K62" s="6">
        <f t="shared" si="1"/>
        <v>1715</v>
      </c>
      <c r="L62" s="3">
        <v>0</v>
      </c>
      <c r="M62" s="3">
        <v>1026</v>
      </c>
      <c r="N62" s="3">
        <v>12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0</v>
      </c>
      <c r="Z62" s="8" t="s">
        <v>182</v>
      </c>
      <c r="AA62" s="3" t="s">
        <v>169</v>
      </c>
      <c r="AB62" s="22" t="s">
        <v>438</v>
      </c>
    </row>
    <row r="63" spans="1:28" ht="15">
      <c r="A63" s="3">
        <v>62</v>
      </c>
      <c r="B63" s="3">
        <v>20102120</v>
      </c>
      <c r="C63" s="3">
        <v>3030623</v>
      </c>
      <c r="D63" s="3" t="s">
        <v>172</v>
      </c>
      <c r="E63" s="3">
        <v>503172</v>
      </c>
      <c r="F63" s="3" t="s">
        <v>173</v>
      </c>
      <c r="G63" s="3" t="s">
        <v>24</v>
      </c>
      <c r="H63" s="3">
        <v>230</v>
      </c>
      <c r="I63" s="3">
        <v>1180</v>
      </c>
      <c r="J63" s="6">
        <v>362</v>
      </c>
      <c r="K63" s="6">
        <f t="shared" si="1"/>
        <v>1772</v>
      </c>
      <c r="L63" s="3">
        <v>41</v>
      </c>
      <c r="M63" s="3">
        <v>27195</v>
      </c>
      <c r="N63" s="3">
        <v>75</v>
      </c>
      <c r="O63" s="3">
        <v>2</v>
      </c>
      <c r="P63" s="3">
        <v>0</v>
      </c>
      <c r="Q63" s="3">
        <v>0</v>
      </c>
      <c r="R63" s="3">
        <v>2</v>
      </c>
      <c r="S63" s="3">
        <v>1</v>
      </c>
      <c r="T63" s="3">
        <v>0</v>
      </c>
      <c r="U63" s="3">
        <v>1</v>
      </c>
      <c r="V63" s="3">
        <v>2</v>
      </c>
      <c r="W63" s="3">
        <v>0</v>
      </c>
      <c r="X63" s="3">
        <v>2</v>
      </c>
      <c r="Y63" s="3">
        <v>1</v>
      </c>
      <c r="Z63" s="8" t="s">
        <v>168</v>
      </c>
      <c r="AA63" s="3" t="s">
        <v>169</v>
      </c>
      <c r="AB63" s="22" t="s">
        <v>435</v>
      </c>
    </row>
    <row r="64" spans="1:28" ht="15">
      <c r="A64" s="3">
        <v>63</v>
      </c>
      <c r="B64" s="3" t="s">
        <v>226</v>
      </c>
      <c r="C64" s="3">
        <v>3030706</v>
      </c>
      <c r="D64" s="3" t="s">
        <v>227</v>
      </c>
      <c r="E64" s="3">
        <v>6290000</v>
      </c>
      <c r="F64" s="3">
        <v>6560</v>
      </c>
      <c r="G64" s="3" t="s">
        <v>208</v>
      </c>
      <c r="H64" s="3">
        <v>0</v>
      </c>
      <c r="I64" s="3">
        <v>1830</v>
      </c>
      <c r="J64" s="6">
        <v>0</v>
      </c>
      <c r="K64" s="6">
        <f t="shared" si="1"/>
        <v>1830</v>
      </c>
      <c r="L64" s="3">
        <v>0</v>
      </c>
      <c r="M64" s="3">
        <v>863</v>
      </c>
      <c r="N64" s="3">
        <v>3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3</v>
      </c>
      <c r="Y64" s="3">
        <v>1</v>
      </c>
      <c r="Z64" s="8" t="s">
        <v>182</v>
      </c>
      <c r="AA64" s="3" t="s">
        <v>169</v>
      </c>
      <c r="AB64" s="22" t="s">
        <v>438</v>
      </c>
    </row>
    <row r="65" spans="1:28" ht="15">
      <c r="A65" s="3">
        <v>64</v>
      </c>
      <c r="B65" s="3">
        <v>20101613</v>
      </c>
      <c r="C65" s="3">
        <v>3030623</v>
      </c>
      <c r="D65" s="3" t="s">
        <v>50</v>
      </c>
      <c r="E65" s="3">
        <v>1975526</v>
      </c>
      <c r="F65" s="3" t="s">
        <v>170</v>
      </c>
      <c r="G65" s="3" t="s">
        <v>24</v>
      </c>
      <c r="H65" s="3">
        <v>236</v>
      </c>
      <c r="I65" s="3">
        <v>2028</v>
      </c>
      <c r="J65" s="6">
        <v>0</v>
      </c>
      <c r="K65" s="6">
        <f t="shared" si="1"/>
        <v>2264</v>
      </c>
      <c r="L65" s="3">
        <v>0</v>
      </c>
      <c r="M65" s="3">
        <v>1643</v>
      </c>
      <c r="N65" s="3">
        <v>15</v>
      </c>
      <c r="O65" s="3">
        <v>0</v>
      </c>
      <c r="P65" s="3">
        <v>0</v>
      </c>
      <c r="Q65" s="3">
        <v>1</v>
      </c>
      <c r="R65" s="3">
        <v>6</v>
      </c>
      <c r="S65" s="3">
        <v>0</v>
      </c>
      <c r="T65" s="3">
        <v>0</v>
      </c>
      <c r="U65" s="3">
        <v>0</v>
      </c>
      <c r="V65" s="3">
        <v>1</v>
      </c>
      <c r="W65" s="3">
        <v>0</v>
      </c>
      <c r="X65" s="3">
        <v>3</v>
      </c>
      <c r="Y65" s="3">
        <v>0</v>
      </c>
      <c r="Z65" s="8" t="s">
        <v>171</v>
      </c>
      <c r="AA65" s="3" t="s">
        <v>169</v>
      </c>
      <c r="AB65" s="22" t="s">
        <v>435</v>
      </c>
    </row>
    <row r="66" spans="1:28" ht="15">
      <c r="A66" s="3">
        <v>65</v>
      </c>
      <c r="B66" s="3" t="s">
        <v>209</v>
      </c>
      <c r="C66" s="3">
        <v>3030714</v>
      </c>
      <c r="D66" s="3" t="s">
        <v>75</v>
      </c>
      <c r="E66" s="3">
        <v>580000</v>
      </c>
      <c r="F66" s="3" t="s">
        <v>210</v>
      </c>
      <c r="G66" s="3" t="s">
        <v>210</v>
      </c>
      <c r="H66" s="3">
        <v>281</v>
      </c>
      <c r="I66" s="3">
        <v>1548</v>
      </c>
      <c r="J66" s="6">
        <v>503</v>
      </c>
      <c r="K66" s="6">
        <f aca="true" t="shared" si="2" ref="K66:K97">H66+I66+J66</f>
        <v>2332</v>
      </c>
      <c r="L66" s="3">
        <v>53</v>
      </c>
      <c r="M66" s="3">
        <v>9540</v>
      </c>
      <c r="N66" s="3">
        <v>75</v>
      </c>
      <c r="O66" s="3">
        <v>2</v>
      </c>
      <c r="P66" s="3">
        <v>0</v>
      </c>
      <c r="Q66" s="3">
        <v>0</v>
      </c>
      <c r="R66" s="3">
        <v>2</v>
      </c>
      <c r="S66" s="3">
        <v>1</v>
      </c>
      <c r="T66" s="3">
        <v>0</v>
      </c>
      <c r="U66" s="3">
        <v>1</v>
      </c>
      <c r="V66" s="3">
        <v>3</v>
      </c>
      <c r="W66" s="3">
        <v>0</v>
      </c>
      <c r="X66" s="3">
        <v>3</v>
      </c>
      <c r="Y66" s="3">
        <v>1</v>
      </c>
      <c r="Z66" s="8" t="s">
        <v>168</v>
      </c>
      <c r="AA66" s="3" t="s">
        <v>169</v>
      </c>
      <c r="AB66" s="22" t="s">
        <v>435</v>
      </c>
    </row>
    <row r="67" spans="1:28" ht="15">
      <c r="A67" s="3">
        <v>66</v>
      </c>
      <c r="B67" s="3" t="s">
        <v>219</v>
      </c>
      <c r="C67" s="3">
        <v>3150206</v>
      </c>
      <c r="D67" s="3" t="s">
        <v>220</v>
      </c>
      <c r="E67" s="3">
        <v>2585000</v>
      </c>
      <c r="F67" s="3" t="s">
        <v>221</v>
      </c>
      <c r="G67" s="3" t="s">
        <v>222</v>
      </c>
      <c r="H67" s="3">
        <v>27</v>
      </c>
      <c r="I67" s="3">
        <v>2311</v>
      </c>
      <c r="J67" s="6">
        <v>0</v>
      </c>
      <c r="K67" s="6">
        <f t="shared" si="2"/>
        <v>2338</v>
      </c>
      <c r="L67" s="3">
        <v>62</v>
      </c>
      <c r="M67" s="3">
        <v>1579</v>
      </c>
      <c r="N67" s="3">
        <v>80</v>
      </c>
      <c r="O67" s="3">
        <v>1</v>
      </c>
      <c r="P67" s="3">
        <v>0</v>
      </c>
      <c r="Q67" s="3">
        <v>1</v>
      </c>
      <c r="R67" s="3">
        <v>89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4</v>
      </c>
      <c r="Y67" s="3">
        <v>0</v>
      </c>
      <c r="Z67" s="8" t="s">
        <v>182</v>
      </c>
      <c r="AA67" s="3" t="s">
        <v>169</v>
      </c>
      <c r="AB67" s="22" t="s">
        <v>438</v>
      </c>
    </row>
    <row r="68" spans="1:28" ht="15">
      <c r="A68" s="3">
        <v>67</v>
      </c>
      <c r="B68" s="3">
        <v>20132734</v>
      </c>
      <c r="C68" s="3">
        <v>3030623</v>
      </c>
      <c r="D68" s="3" t="s">
        <v>172</v>
      </c>
      <c r="E68" s="3">
        <v>424320</v>
      </c>
      <c r="F68" s="3" t="s">
        <v>183</v>
      </c>
      <c r="G68" s="3" t="s">
        <v>24</v>
      </c>
      <c r="H68" s="30">
        <v>0</v>
      </c>
      <c r="I68" s="30">
        <v>2393</v>
      </c>
      <c r="J68" s="31">
        <v>0</v>
      </c>
      <c r="K68" s="6">
        <f t="shared" si="2"/>
        <v>2393</v>
      </c>
      <c r="L68" s="3">
        <v>0</v>
      </c>
      <c r="M68" s="3">
        <v>1296</v>
      </c>
      <c r="N68" s="3">
        <v>35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2</v>
      </c>
      <c r="Y68" s="3">
        <v>0</v>
      </c>
      <c r="Z68" s="8" t="s">
        <v>182</v>
      </c>
      <c r="AA68" s="3" t="s">
        <v>169</v>
      </c>
      <c r="AB68" s="22" t="s">
        <v>438</v>
      </c>
    </row>
    <row r="69" spans="1:28" ht="15">
      <c r="A69" s="3">
        <v>68</v>
      </c>
      <c r="B69" s="3" t="s">
        <v>198</v>
      </c>
      <c r="C69" s="3">
        <v>3030706</v>
      </c>
      <c r="D69" s="3" t="s">
        <v>172</v>
      </c>
      <c r="E69" s="3">
        <v>1496000</v>
      </c>
      <c r="F69" s="3" t="s">
        <v>199</v>
      </c>
      <c r="G69" s="6" t="s">
        <v>200</v>
      </c>
      <c r="H69" s="23">
        <v>0</v>
      </c>
      <c r="I69" s="23">
        <v>2408</v>
      </c>
      <c r="J69" s="26">
        <v>0</v>
      </c>
      <c r="K69" s="6">
        <f t="shared" si="2"/>
        <v>2408</v>
      </c>
      <c r="L69" s="3">
        <v>3</v>
      </c>
      <c r="M69" s="3">
        <v>1477</v>
      </c>
      <c r="N69" s="3">
        <v>35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8" t="s">
        <v>182</v>
      </c>
      <c r="AA69" s="3" t="s">
        <v>169</v>
      </c>
      <c r="AB69" s="22" t="s">
        <v>438</v>
      </c>
    </row>
    <row r="70" spans="1:28" ht="15">
      <c r="A70" s="3">
        <v>69</v>
      </c>
      <c r="B70" s="3" t="s">
        <v>235</v>
      </c>
      <c r="C70" s="3">
        <v>3030705</v>
      </c>
      <c r="D70" s="3" t="s">
        <v>236</v>
      </c>
      <c r="E70" s="3">
        <v>7199800</v>
      </c>
      <c r="F70" s="3" t="s">
        <v>237</v>
      </c>
      <c r="G70" s="6" t="s">
        <v>238</v>
      </c>
      <c r="H70" s="23">
        <v>0</v>
      </c>
      <c r="I70" s="23">
        <v>2751</v>
      </c>
      <c r="J70" s="26">
        <v>0</v>
      </c>
      <c r="K70" s="6">
        <f t="shared" si="2"/>
        <v>2751</v>
      </c>
      <c r="L70" s="3">
        <v>0</v>
      </c>
      <c r="M70" s="3">
        <v>743</v>
      </c>
      <c r="N70" s="3"/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8" t="s">
        <v>182</v>
      </c>
      <c r="AA70" s="3" t="s">
        <v>169</v>
      </c>
      <c r="AB70" s="22" t="s">
        <v>438</v>
      </c>
    </row>
    <row r="71" spans="1:28" ht="15">
      <c r="A71" s="3">
        <v>70</v>
      </c>
      <c r="B71" s="3">
        <v>20132733</v>
      </c>
      <c r="C71" s="3">
        <v>3030623</v>
      </c>
      <c r="D71" s="3" t="s">
        <v>103</v>
      </c>
      <c r="E71" s="3">
        <v>517920</v>
      </c>
      <c r="F71" s="3">
        <v>1260</v>
      </c>
      <c r="G71" s="3" t="s">
        <v>24</v>
      </c>
      <c r="H71" s="25">
        <v>0</v>
      </c>
      <c r="I71" s="25">
        <v>2867</v>
      </c>
      <c r="J71" s="29">
        <v>0</v>
      </c>
      <c r="K71" s="6">
        <f t="shared" si="2"/>
        <v>2867</v>
      </c>
      <c r="L71" s="3">
        <v>0</v>
      </c>
      <c r="M71" s="3">
        <v>2013</v>
      </c>
      <c r="N71" s="3">
        <v>30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8" t="s">
        <v>182</v>
      </c>
      <c r="AA71" s="3" t="s">
        <v>169</v>
      </c>
      <c r="AB71" s="22" t="s">
        <v>438</v>
      </c>
    </row>
    <row r="72" spans="1:28" ht="15">
      <c r="A72" s="3">
        <v>71</v>
      </c>
      <c r="B72" s="3" t="s">
        <v>223</v>
      </c>
      <c r="C72" s="3">
        <v>3040152</v>
      </c>
      <c r="D72" s="3" t="s">
        <v>56</v>
      </c>
      <c r="E72" s="3">
        <v>2240000</v>
      </c>
      <c r="F72" s="3" t="s">
        <v>224</v>
      </c>
      <c r="G72" s="6" t="s">
        <v>225</v>
      </c>
      <c r="H72" s="23">
        <v>81</v>
      </c>
      <c r="I72" s="23">
        <v>3157</v>
      </c>
      <c r="J72" s="26">
        <v>0</v>
      </c>
      <c r="K72" s="6">
        <f t="shared" si="2"/>
        <v>3238</v>
      </c>
      <c r="L72" s="3">
        <v>0</v>
      </c>
      <c r="M72" s="3">
        <v>7706</v>
      </c>
      <c r="N72" s="3">
        <v>266</v>
      </c>
      <c r="O72" s="3">
        <v>1</v>
      </c>
      <c r="P72" s="3">
        <v>0</v>
      </c>
      <c r="Q72" s="3">
        <v>0</v>
      </c>
      <c r="R72" s="3">
        <v>69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2</v>
      </c>
      <c r="Y72" s="3">
        <v>0</v>
      </c>
      <c r="Z72" s="8" t="s">
        <v>182</v>
      </c>
      <c r="AA72" s="3" t="s">
        <v>169</v>
      </c>
      <c r="AB72" s="22" t="s">
        <v>438</v>
      </c>
    </row>
    <row r="73" spans="1:28" ht="15">
      <c r="A73" s="3">
        <v>72</v>
      </c>
      <c r="B73" s="3">
        <v>20030790</v>
      </c>
      <c r="C73" s="3">
        <v>3030600</v>
      </c>
      <c r="D73" s="3" t="s">
        <v>178</v>
      </c>
      <c r="E73" s="3">
        <v>722400</v>
      </c>
      <c r="F73" s="3" t="s">
        <v>179</v>
      </c>
      <c r="G73" s="6" t="s">
        <v>179</v>
      </c>
      <c r="H73" s="23">
        <v>131</v>
      </c>
      <c r="I73" s="23">
        <v>289</v>
      </c>
      <c r="J73" s="26">
        <v>3050</v>
      </c>
      <c r="K73" s="6">
        <f t="shared" si="2"/>
        <v>3470</v>
      </c>
      <c r="L73" s="3">
        <v>0</v>
      </c>
      <c r="M73" s="3">
        <v>3210</v>
      </c>
      <c r="N73" s="3">
        <v>15</v>
      </c>
      <c r="O73" s="3">
        <v>0</v>
      </c>
      <c r="P73" s="3">
        <v>0</v>
      </c>
      <c r="Q73" s="3">
        <v>1</v>
      </c>
      <c r="R73" s="3">
        <v>0</v>
      </c>
      <c r="S73" s="3">
        <v>1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8" t="s">
        <v>171</v>
      </c>
      <c r="AA73" s="3" t="s">
        <v>169</v>
      </c>
      <c r="AB73" s="22" t="s">
        <v>435</v>
      </c>
    </row>
    <row r="74" spans="1:28" ht="15">
      <c r="A74" s="3">
        <v>73</v>
      </c>
      <c r="B74" s="3">
        <v>20110408</v>
      </c>
      <c r="C74" s="3">
        <v>3030714</v>
      </c>
      <c r="D74" s="3" t="s">
        <v>75</v>
      </c>
      <c r="E74" s="3">
        <v>2656000</v>
      </c>
      <c r="F74" s="3" t="s">
        <v>197</v>
      </c>
      <c r="G74" s="3" t="s">
        <v>24</v>
      </c>
      <c r="H74" s="24">
        <v>0</v>
      </c>
      <c r="I74" s="24">
        <v>3715</v>
      </c>
      <c r="J74" s="27">
        <v>135</v>
      </c>
      <c r="K74" s="6">
        <f t="shared" si="2"/>
        <v>3850</v>
      </c>
      <c r="L74" s="3">
        <v>0</v>
      </c>
      <c r="M74" s="3">
        <v>21927</v>
      </c>
      <c r="N74" s="3">
        <v>10</v>
      </c>
      <c r="O74" s="3">
        <v>1</v>
      </c>
      <c r="P74" s="3">
        <v>0</v>
      </c>
      <c r="Q74" s="3">
        <v>0</v>
      </c>
      <c r="R74" s="3">
        <v>10</v>
      </c>
      <c r="S74" s="3">
        <v>2</v>
      </c>
      <c r="T74" s="3">
        <v>0</v>
      </c>
      <c r="U74" s="3">
        <v>0</v>
      </c>
      <c r="V74" s="3">
        <v>0</v>
      </c>
      <c r="W74" s="3">
        <v>0</v>
      </c>
      <c r="X74" s="3">
        <v>4</v>
      </c>
      <c r="Y74" s="3">
        <v>2</v>
      </c>
      <c r="Z74" s="8" t="s">
        <v>176</v>
      </c>
      <c r="AA74" s="3" t="s">
        <v>169</v>
      </c>
      <c r="AB74" s="22" t="s">
        <v>435</v>
      </c>
    </row>
    <row r="75" spans="1:28" ht="15">
      <c r="A75" s="3">
        <v>74</v>
      </c>
      <c r="B75" s="3">
        <v>20101085</v>
      </c>
      <c r="C75" s="3">
        <v>3030623</v>
      </c>
      <c r="D75" s="3" t="s">
        <v>116</v>
      </c>
      <c r="E75" s="3">
        <v>1769800</v>
      </c>
      <c r="F75" s="3" t="s">
        <v>167</v>
      </c>
      <c r="G75" s="3" t="s">
        <v>24</v>
      </c>
      <c r="H75" s="3">
        <v>550</v>
      </c>
      <c r="I75" s="3">
        <v>2693</v>
      </c>
      <c r="J75" s="6">
        <v>762</v>
      </c>
      <c r="K75" s="6">
        <f t="shared" si="2"/>
        <v>4005</v>
      </c>
      <c r="L75" s="3">
        <v>61</v>
      </c>
      <c r="M75" s="3">
        <v>16264</v>
      </c>
      <c r="N75" s="3">
        <v>75</v>
      </c>
      <c r="O75" s="3">
        <v>2</v>
      </c>
      <c r="P75" s="3">
        <v>0</v>
      </c>
      <c r="Q75" s="3">
        <v>0</v>
      </c>
      <c r="R75" s="3">
        <v>3</v>
      </c>
      <c r="S75" s="3">
        <v>2</v>
      </c>
      <c r="T75" s="3">
        <v>0</v>
      </c>
      <c r="U75" s="3">
        <v>1</v>
      </c>
      <c r="V75" s="3">
        <v>4</v>
      </c>
      <c r="W75" s="3">
        <v>0</v>
      </c>
      <c r="X75" s="3">
        <v>6</v>
      </c>
      <c r="Y75" s="3">
        <v>2</v>
      </c>
      <c r="Z75" s="8" t="s">
        <v>168</v>
      </c>
      <c r="AA75" s="3" t="s">
        <v>169</v>
      </c>
      <c r="AB75" s="22" t="s">
        <v>435</v>
      </c>
    </row>
    <row r="76" spans="1:28" ht="15">
      <c r="A76" s="3">
        <v>75</v>
      </c>
      <c r="B76" s="3">
        <v>20122582</v>
      </c>
      <c r="C76" s="3">
        <v>3030714</v>
      </c>
      <c r="D76" s="3" t="s">
        <v>75</v>
      </c>
      <c r="E76" s="3">
        <v>1637500</v>
      </c>
      <c r="F76" s="3" t="s">
        <v>167</v>
      </c>
      <c r="G76" s="3" t="s">
        <v>24</v>
      </c>
      <c r="H76" s="23">
        <v>595</v>
      </c>
      <c r="I76" s="23">
        <v>2741</v>
      </c>
      <c r="J76" s="26">
        <v>926</v>
      </c>
      <c r="K76" s="6">
        <f t="shared" si="2"/>
        <v>4262</v>
      </c>
      <c r="L76" s="3">
        <v>84</v>
      </c>
      <c r="M76" s="3">
        <v>17384</v>
      </c>
      <c r="N76" s="3">
        <v>75</v>
      </c>
      <c r="O76" s="3">
        <v>2</v>
      </c>
      <c r="P76" s="3">
        <v>0</v>
      </c>
      <c r="Q76" s="3">
        <v>0</v>
      </c>
      <c r="R76" s="3">
        <v>3</v>
      </c>
      <c r="S76" s="3">
        <v>2</v>
      </c>
      <c r="T76" s="3">
        <v>0</v>
      </c>
      <c r="U76" s="3">
        <v>1</v>
      </c>
      <c r="V76" s="3">
        <v>4</v>
      </c>
      <c r="W76" s="3">
        <v>0</v>
      </c>
      <c r="X76" s="3">
        <v>6</v>
      </c>
      <c r="Y76" s="3">
        <v>2</v>
      </c>
      <c r="Z76" s="8" t="s">
        <v>168</v>
      </c>
      <c r="AA76" s="3" t="s">
        <v>169</v>
      </c>
      <c r="AB76" s="22" t="s">
        <v>435</v>
      </c>
    </row>
    <row r="77" spans="1:28" ht="15">
      <c r="A77" s="3">
        <v>76</v>
      </c>
      <c r="B77" s="3">
        <v>20101084</v>
      </c>
      <c r="C77" s="3">
        <v>3030623</v>
      </c>
      <c r="D77" s="3" t="s">
        <v>116</v>
      </c>
      <c r="E77" s="3">
        <v>1760000</v>
      </c>
      <c r="F77" s="3" t="s">
        <v>167</v>
      </c>
      <c r="G77" s="3" t="s">
        <v>24</v>
      </c>
      <c r="H77" s="3">
        <v>652</v>
      </c>
      <c r="I77" s="3">
        <v>3310</v>
      </c>
      <c r="J77" s="6">
        <v>957</v>
      </c>
      <c r="K77" s="6">
        <f t="shared" si="2"/>
        <v>4919</v>
      </c>
      <c r="L77" s="3">
        <v>95</v>
      </c>
      <c r="M77" s="3">
        <v>20056</v>
      </c>
      <c r="N77" s="3">
        <v>75</v>
      </c>
      <c r="O77" s="3">
        <v>2</v>
      </c>
      <c r="P77" s="3">
        <v>0</v>
      </c>
      <c r="Q77" s="3">
        <v>0</v>
      </c>
      <c r="R77" s="3">
        <v>4</v>
      </c>
      <c r="S77" s="3">
        <v>3</v>
      </c>
      <c r="T77" s="3">
        <v>0</v>
      </c>
      <c r="U77" s="3">
        <v>1</v>
      </c>
      <c r="V77" s="3">
        <v>5</v>
      </c>
      <c r="W77" s="3">
        <v>0</v>
      </c>
      <c r="X77" s="3">
        <v>7</v>
      </c>
      <c r="Y77" s="3">
        <v>3</v>
      </c>
      <c r="Z77" s="8" t="s">
        <v>168</v>
      </c>
      <c r="AA77" s="3" t="s">
        <v>169</v>
      </c>
      <c r="AB77" s="22" t="s">
        <v>435</v>
      </c>
    </row>
    <row r="78" spans="1:28" ht="15">
      <c r="A78" s="3">
        <v>77</v>
      </c>
      <c r="B78" s="3" t="s">
        <v>211</v>
      </c>
      <c r="C78" s="3">
        <v>3030714</v>
      </c>
      <c r="D78" s="3" t="s">
        <v>75</v>
      </c>
      <c r="E78" s="3">
        <v>410000</v>
      </c>
      <c r="F78" s="3" t="s">
        <v>212</v>
      </c>
      <c r="G78" s="3" t="s">
        <v>212</v>
      </c>
      <c r="H78" s="3">
        <v>771</v>
      </c>
      <c r="I78" s="3">
        <v>3964</v>
      </c>
      <c r="J78" s="6">
        <v>1254</v>
      </c>
      <c r="K78" s="6">
        <f t="shared" si="2"/>
        <v>5989</v>
      </c>
      <c r="L78" s="3">
        <v>80</v>
      </c>
      <c r="M78" s="3">
        <v>24276</v>
      </c>
      <c r="N78" s="3">
        <v>75</v>
      </c>
      <c r="O78" s="3">
        <v>2</v>
      </c>
      <c r="P78" s="3">
        <v>0</v>
      </c>
      <c r="Q78" s="3">
        <v>0</v>
      </c>
      <c r="R78" s="3">
        <v>5</v>
      </c>
      <c r="S78" s="3">
        <v>4</v>
      </c>
      <c r="T78" s="3">
        <v>0</v>
      </c>
      <c r="U78" s="3">
        <v>1</v>
      </c>
      <c r="V78" s="3">
        <v>7</v>
      </c>
      <c r="W78" s="3">
        <v>0</v>
      </c>
      <c r="X78" s="3">
        <v>8</v>
      </c>
      <c r="Y78" s="3">
        <v>3</v>
      </c>
      <c r="Z78" s="8" t="s">
        <v>168</v>
      </c>
      <c r="AA78" s="3" t="s">
        <v>169</v>
      </c>
      <c r="AB78" s="22" t="s">
        <v>435</v>
      </c>
    </row>
    <row r="79" spans="1:28" ht="15">
      <c r="A79" s="3">
        <v>78</v>
      </c>
      <c r="B79" s="3">
        <v>20110305</v>
      </c>
      <c r="C79" s="3">
        <v>3030714</v>
      </c>
      <c r="D79" s="3" t="s">
        <v>75</v>
      </c>
      <c r="E79" s="3">
        <v>1958200</v>
      </c>
      <c r="F79" s="3" t="s">
        <v>180</v>
      </c>
      <c r="G79" s="3" t="s">
        <v>24</v>
      </c>
      <c r="H79" s="3">
        <v>757</v>
      </c>
      <c r="I79" s="3">
        <v>4091</v>
      </c>
      <c r="J79" s="6">
        <v>1284</v>
      </c>
      <c r="K79" s="6">
        <f t="shared" si="2"/>
        <v>6132</v>
      </c>
      <c r="L79" s="3">
        <v>102</v>
      </c>
      <c r="M79" s="3">
        <v>24936</v>
      </c>
      <c r="N79" s="3">
        <v>75</v>
      </c>
      <c r="O79" s="3">
        <v>2</v>
      </c>
      <c r="P79" s="3">
        <v>0</v>
      </c>
      <c r="Q79" s="3">
        <v>0</v>
      </c>
      <c r="R79" s="3">
        <v>5</v>
      </c>
      <c r="S79" s="3">
        <v>4</v>
      </c>
      <c r="T79" s="3">
        <v>0</v>
      </c>
      <c r="U79" s="3">
        <v>1</v>
      </c>
      <c r="V79" s="3">
        <v>7</v>
      </c>
      <c r="W79" s="3">
        <v>0</v>
      </c>
      <c r="X79" s="3">
        <v>9</v>
      </c>
      <c r="Y79" s="3">
        <v>4</v>
      </c>
      <c r="Z79" s="8" t="s">
        <v>181</v>
      </c>
      <c r="AA79" s="3" t="s">
        <v>169</v>
      </c>
      <c r="AB79" s="22" t="s">
        <v>435</v>
      </c>
    </row>
    <row r="80" spans="1:28" ht="15">
      <c r="A80" s="3">
        <v>79</v>
      </c>
      <c r="B80" s="9" t="s">
        <v>323</v>
      </c>
      <c r="C80" s="9" t="s">
        <v>324</v>
      </c>
      <c r="D80" s="9" t="s">
        <v>325</v>
      </c>
      <c r="E80" s="9">
        <v>485000</v>
      </c>
      <c r="F80" s="9" t="s">
        <v>326</v>
      </c>
      <c r="G80" s="9" t="s">
        <v>326</v>
      </c>
      <c r="H80" s="9">
        <v>0</v>
      </c>
      <c r="I80" s="9">
        <v>859</v>
      </c>
      <c r="J80" s="11">
        <v>0</v>
      </c>
      <c r="K80" s="6">
        <f t="shared" si="2"/>
        <v>859</v>
      </c>
      <c r="L80" s="9">
        <v>73</v>
      </c>
      <c r="M80" s="9">
        <v>216</v>
      </c>
      <c r="N80" s="9">
        <v>23</v>
      </c>
      <c r="O80" s="9">
        <v>0</v>
      </c>
      <c r="P80" s="9">
        <v>0</v>
      </c>
      <c r="Q80" s="9">
        <v>0</v>
      </c>
      <c r="R80" s="9">
        <v>1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1</v>
      </c>
      <c r="Y80" s="9">
        <v>0</v>
      </c>
      <c r="Z80" s="8" t="s">
        <v>315</v>
      </c>
      <c r="AA80" s="16" t="s">
        <v>242</v>
      </c>
      <c r="AB80" s="22" t="s">
        <v>435</v>
      </c>
    </row>
    <row r="81" spans="1:28" ht="15">
      <c r="A81" s="3">
        <v>80</v>
      </c>
      <c r="B81" s="3">
        <v>20100464</v>
      </c>
      <c r="C81" s="3">
        <v>3030623</v>
      </c>
      <c r="D81" s="3" t="s">
        <v>75</v>
      </c>
      <c r="E81" s="3">
        <v>1134969</v>
      </c>
      <c r="F81" s="3" t="s">
        <v>240</v>
      </c>
      <c r="G81" s="3" t="s">
        <v>24</v>
      </c>
      <c r="H81" s="3">
        <v>0</v>
      </c>
      <c r="I81" s="3">
        <v>900</v>
      </c>
      <c r="J81" s="6">
        <v>0</v>
      </c>
      <c r="K81" s="6">
        <f t="shared" si="2"/>
        <v>900</v>
      </c>
      <c r="L81" s="3">
        <v>0</v>
      </c>
      <c r="M81" s="3">
        <v>1800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1</v>
      </c>
      <c r="Y81" s="3">
        <v>0</v>
      </c>
      <c r="Z81" s="8" t="s">
        <v>241</v>
      </c>
      <c r="AA81" s="8" t="s">
        <v>242</v>
      </c>
      <c r="AB81" s="22" t="s">
        <v>435</v>
      </c>
    </row>
    <row r="82" spans="1:28" ht="15">
      <c r="A82" s="3">
        <v>81</v>
      </c>
      <c r="B82" s="9" t="s">
        <v>335</v>
      </c>
      <c r="C82" s="9" t="s">
        <v>254</v>
      </c>
      <c r="D82" s="9" t="s">
        <v>279</v>
      </c>
      <c r="E82" s="9">
        <v>1457000</v>
      </c>
      <c r="F82" s="9" t="s">
        <v>336</v>
      </c>
      <c r="G82" s="9" t="s">
        <v>337</v>
      </c>
      <c r="H82" s="9">
        <v>599</v>
      </c>
      <c r="I82" s="9">
        <v>312</v>
      </c>
      <c r="J82" s="11">
        <v>0</v>
      </c>
      <c r="K82" s="6">
        <f t="shared" si="2"/>
        <v>911</v>
      </c>
      <c r="L82" s="9">
        <v>0</v>
      </c>
      <c r="M82" s="9">
        <v>456</v>
      </c>
      <c r="N82" s="9">
        <v>32</v>
      </c>
      <c r="O82" s="9">
        <v>2</v>
      </c>
      <c r="P82" s="9">
        <v>0</v>
      </c>
      <c r="Q82" s="9">
        <v>2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8" t="s">
        <v>256</v>
      </c>
      <c r="AA82" s="16" t="s">
        <v>242</v>
      </c>
      <c r="AB82" s="16" t="s">
        <v>435</v>
      </c>
    </row>
    <row r="83" spans="1:28" ht="15">
      <c r="A83" s="3">
        <v>82</v>
      </c>
      <c r="B83" s="9" t="s">
        <v>310</v>
      </c>
      <c r="C83" s="9" t="s">
        <v>311</v>
      </c>
      <c r="D83" s="9" t="s">
        <v>312</v>
      </c>
      <c r="E83" s="9">
        <v>666000</v>
      </c>
      <c r="F83" s="9" t="s">
        <v>313</v>
      </c>
      <c r="G83" s="9" t="s">
        <v>314</v>
      </c>
      <c r="H83" s="9">
        <v>0</v>
      </c>
      <c r="I83" s="9">
        <v>945</v>
      </c>
      <c r="J83" s="11">
        <v>0</v>
      </c>
      <c r="K83" s="6">
        <f t="shared" si="2"/>
        <v>945</v>
      </c>
      <c r="L83" s="9">
        <v>20</v>
      </c>
      <c r="M83" s="9">
        <v>191</v>
      </c>
      <c r="N83" s="9">
        <v>20</v>
      </c>
      <c r="O83" s="9">
        <v>1</v>
      </c>
      <c r="P83" s="9">
        <v>0</v>
      </c>
      <c r="Q83" s="9">
        <v>0</v>
      </c>
      <c r="R83" s="9">
        <v>1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3</v>
      </c>
      <c r="Y83" s="9">
        <v>0</v>
      </c>
      <c r="Z83" s="8" t="s">
        <v>315</v>
      </c>
      <c r="AA83" s="16" t="s">
        <v>242</v>
      </c>
      <c r="AB83" s="16" t="s">
        <v>435</v>
      </c>
    </row>
    <row r="84" spans="1:28" ht="15">
      <c r="A84" s="3">
        <v>83</v>
      </c>
      <c r="B84" s="9" t="s">
        <v>297</v>
      </c>
      <c r="C84" s="9" t="s">
        <v>113</v>
      </c>
      <c r="D84" s="9" t="s">
        <v>298</v>
      </c>
      <c r="E84" s="9">
        <v>451295</v>
      </c>
      <c r="F84" s="9">
        <v>940</v>
      </c>
      <c r="G84" s="9" t="s">
        <v>138</v>
      </c>
      <c r="H84" s="12">
        <v>692</v>
      </c>
      <c r="I84" s="12">
        <v>345</v>
      </c>
      <c r="J84" s="13">
        <v>0</v>
      </c>
      <c r="K84" s="6">
        <f t="shared" si="2"/>
        <v>1037</v>
      </c>
      <c r="L84" s="12">
        <v>0</v>
      </c>
      <c r="M84" s="9">
        <v>540</v>
      </c>
      <c r="N84" s="9">
        <v>16</v>
      </c>
      <c r="O84" s="9">
        <v>3</v>
      </c>
      <c r="P84" s="9">
        <v>0</v>
      </c>
      <c r="Q84" s="9">
        <v>2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8" t="s">
        <v>299</v>
      </c>
      <c r="AA84" s="16" t="s">
        <v>242</v>
      </c>
      <c r="AB84" s="16" t="s">
        <v>436</v>
      </c>
    </row>
    <row r="85" spans="1:28" ht="15">
      <c r="A85" s="3">
        <v>84</v>
      </c>
      <c r="B85" s="3">
        <v>20130875</v>
      </c>
      <c r="C85" s="3">
        <v>3030623</v>
      </c>
      <c r="D85" s="3" t="s">
        <v>50</v>
      </c>
      <c r="E85" s="3">
        <v>907200</v>
      </c>
      <c r="F85" s="3" t="s">
        <v>243</v>
      </c>
      <c r="G85" s="3" t="s">
        <v>24</v>
      </c>
      <c r="H85" s="3">
        <v>0</v>
      </c>
      <c r="I85" s="3">
        <v>1066</v>
      </c>
      <c r="J85" s="6">
        <v>0</v>
      </c>
      <c r="K85" s="6">
        <f t="shared" si="2"/>
        <v>1066</v>
      </c>
      <c r="L85" s="3">
        <v>0</v>
      </c>
      <c r="M85" s="3">
        <v>5658</v>
      </c>
      <c r="N85" s="3">
        <v>5</v>
      </c>
      <c r="O85" s="3">
        <v>0</v>
      </c>
      <c r="P85" s="3">
        <v>0</v>
      </c>
      <c r="Q85" s="3">
        <v>0</v>
      </c>
      <c r="R85" s="3">
        <v>3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8" t="s">
        <v>244</v>
      </c>
      <c r="AA85" s="8" t="s">
        <v>242</v>
      </c>
      <c r="AB85" s="22" t="s">
        <v>435</v>
      </c>
    </row>
    <row r="86" spans="1:28" ht="15">
      <c r="A86" s="3">
        <v>85</v>
      </c>
      <c r="B86" s="9" t="s">
        <v>338</v>
      </c>
      <c r="C86" s="9" t="s">
        <v>113</v>
      </c>
      <c r="D86" s="9" t="s">
        <v>339</v>
      </c>
      <c r="E86" s="9">
        <v>480000</v>
      </c>
      <c r="F86" s="9" t="s">
        <v>340</v>
      </c>
      <c r="G86" s="9" t="s">
        <v>341</v>
      </c>
      <c r="H86" s="9">
        <v>660</v>
      </c>
      <c r="I86" s="9">
        <v>456</v>
      </c>
      <c r="J86" s="11">
        <v>0</v>
      </c>
      <c r="K86" s="6">
        <f t="shared" si="2"/>
        <v>1116</v>
      </c>
      <c r="L86" s="9">
        <v>0</v>
      </c>
      <c r="M86" s="9">
        <v>705</v>
      </c>
      <c r="N86" s="9">
        <v>10</v>
      </c>
      <c r="O86" s="9">
        <v>2</v>
      </c>
      <c r="P86" s="9">
        <v>0</v>
      </c>
      <c r="Q86" s="9">
        <v>6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8" t="s">
        <v>256</v>
      </c>
      <c r="AA86" s="16" t="s">
        <v>242</v>
      </c>
      <c r="AB86" s="16" t="s">
        <v>436</v>
      </c>
    </row>
    <row r="87" spans="1:28" ht="14.25">
      <c r="A87" s="3">
        <v>86</v>
      </c>
      <c r="B87" s="9" t="s">
        <v>296</v>
      </c>
      <c r="C87" s="9" t="s">
        <v>290</v>
      </c>
      <c r="D87" s="9" t="s">
        <v>135</v>
      </c>
      <c r="E87" s="9">
        <v>485000</v>
      </c>
      <c r="F87" s="9" t="s">
        <v>291</v>
      </c>
      <c r="G87" s="9" t="s">
        <v>291</v>
      </c>
      <c r="H87" s="9">
        <v>0</v>
      </c>
      <c r="I87" s="9">
        <v>1296</v>
      </c>
      <c r="J87" s="11">
        <v>0</v>
      </c>
      <c r="K87" s="6">
        <f t="shared" si="2"/>
        <v>1296</v>
      </c>
      <c r="L87" s="9">
        <v>0</v>
      </c>
      <c r="M87" s="9">
        <v>432</v>
      </c>
      <c r="N87" s="9">
        <v>12</v>
      </c>
      <c r="O87" s="9">
        <v>0</v>
      </c>
      <c r="P87" s="9">
        <v>0</v>
      </c>
      <c r="Q87" s="9">
        <v>0</v>
      </c>
      <c r="R87" s="9">
        <v>3</v>
      </c>
      <c r="S87" s="9">
        <v>0</v>
      </c>
      <c r="T87" s="9">
        <v>0</v>
      </c>
      <c r="U87" s="9">
        <v>0</v>
      </c>
      <c r="V87" s="9">
        <v>2</v>
      </c>
      <c r="W87" s="9">
        <v>0</v>
      </c>
      <c r="X87" s="9">
        <v>2</v>
      </c>
      <c r="Y87" s="9">
        <v>0</v>
      </c>
      <c r="Z87" s="9" t="s">
        <v>292</v>
      </c>
      <c r="AA87" s="16" t="s">
        <v>242</v>
      </c>
      <c r="AB87" s="16" t="s">
        <v>435</v>
      </c>
    </row>
    <row r="88" spans="1:28" ht="15">
      <c r="A88" s="3">
        <v>87</v>
      </c>
      <c r="B88" s="3">
        <v>15000306</v>
      </c>
      <c r="C88" s="3">
        <v>3030706</v>
      </c>
      <c r="D88" s="3" t="s">
        <v>247</v>
      </c>
      <c r="E88" s="3">
        <v>1310400</v>
      </c>
      <c r="F88" s="3" t="s">
        <v>248</v>
      </c>
      <c r="G88" s="3" t="s">
        <v>24</v>
      </c>
      <c r="H88" s="3">
        <v>100</v>
      </c>
      <c r="I88" s="3">
        <v>1200</v>
      </c>
      <c r="J88" s="6">
        <v>20</v>
      </c>
      <c r="K88" s="6">
        <f t="shared" si="2"/>
        <v>1320</v>
      </c>
      <c r="L88" s="3">
        <v>0</v>
      </c>
      <c r="M88" s="3">
        <v>2500</v>
      </c>
      <c r="N88" s="3">
        <v>20</v>
      </c>
      <c r="O88" s="3">
        <v>1</v>
      </c>
      <c r="P88" s="3">
        <v>0</v>
      </c>
      <c r="Q88" s="3">
        <v>0</v>
      </c>
      <c r="R88" s="3">
        <v>5</v>
      </c>
      <c r="S88" s="3">
        <v>20</v>
      </c>
      <c r="T88" s="3">
        <v>0</v>
      </c>
      <c r="U88" s="3">
        <v>0</v>
      </c>
      <c r="V88" s="3">
        <v>0</v>
      </c>
      <c r="W88" s="3">
        <v>0</v>
      </c>
      <c r="X88" s="3">
        <v>2</v>
      </c>
      <c r="Y88" s="3">
        <v>2</v>
      </c>
      <c r="Z88" s="8" t="s">
        <v>249</v>
      </c>
      <c r="AA88" s="8" t="s">
        <v>242</v>
      </c>
      <c r="AB88" s="22" t="s">
        <v>435</v>
      </c>
    </row>
    <row r="89" spans="1:28" ht="15">
      <c r="A89" s="3">
        <v>88</v>
      </c>
      <c r="B89" s="9" t="s">
        <v>303</v>
      </c>
      <c r="C89" s="9" t="s">
        <v>304</v>
      </c>
      <c r="D89" s="9" t="s">
        <v>305</v>
      </c>
      <c r="E89" s="9">
        <v>680000</v>
      </c>
      <c r="F89" s="9" t="s">
        <v>122</v>
      </c>
      <c r="G89" s="9" t="s">
        <v>138</v>
      </c>
      <c r="H89" s="9">
        <v>710</v>
      </c>
      <c r="I89" s="9">
        <v>661</v>
      </c>
      <c r="J89" s="11">
        <v>0</v>
      </c>
      <c r="K89" s="6">
        <f t="shared" si="2"/>
        <v>1371</v>
      </c>
      <c r="L89" s="9">
        <v>0</v>
      </c>
      <c r="M89" s="9">
        <v>456</v>
      </c>
      <c r="N89" s="9">
        <v>12</v>
      </c>
      <c r="O89" s="9">
        <v>2</v>
      </c>
      <c r="P89" s="9">
        <v>0</v>
      </c>
      <c r="Q89" s="9">
        <v>4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8" t="s">
        <v>299</v>
      </c>
      <c r="AA89" s="16" t="s">
        <v>242</v>
      </c>
      <c r="AB89" s="16" t="s">
        <v>436</v>
      </c>
    </row>
    <row r="90" spans="1:28" ht="15">
      <c r="A90" s="3">
        <v>89</v>
      </c>
      <c r="B90" s="9" t="s">
        <v>306</v>
      </c>
      <c r="C90" s="9" t="s">
        <v>307</v>
      </c>
      <c r="D90" s="9" t="s">
        <v>308</v>
      </c>
      <c r="E90" s="9">
        <v>580000</v>
      </c>
      <c r="F90" s="9" t="s">
        <v>309</v>
      </c>
      <c r="G90" s="9" t="s">
        <v>138</v>
      </c>
      <c r="H90" s="9">
        <v>918</v>
      </c>
      <c r="I90" s="9">
        <v>495</v>
      </c>
      <c r="J90" s="11">
        <v>0</v>
      </c>
      <c r="K90" s="6">
        <f t="shared" si="2"/>
        <v>1413</v>
      </c>
      <c r="L90" s="9">
        <v>0</v>
      </c>
      <c r="M90" s="9">
        <v>409</v>
      </c>
      <c r="N90" s="9">
        <v>12</v>
      </c>
      <c r="O90" s="9">
        <v>2</v>
      </c>
      <c r="P90" s="9">
        <v>0</v>
      </c>
      <c r="Q90" s="9">
        <v>4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8" t="s">
        <v>299</v>
      </c>
      <c r="AA90" s="16" t="s">
        <v>242</v>
      </c>
      <c r="AB90" s="16" t="s">
        <v>436</v>
      </c>
    </row>
    <row r="91" spans="1:28" ht="15">
      <c r="A91" s="3">
        <v>90</v>
      </c>
      <c r="B91" s="9">
        <v>20132103</v>
      </c>
      <c r="C91" s="9" t="s">
        <v>260</v>
      </c>
      <c r="D91" s="9" t="s">
        <v>261</v>
      </c>
      <c r="E91" s="9">
        <v>506250</v>
      </c>
      <c r="F91" s="9" t="s">
        <v>262</v>
      </c>
      <c r="G91" s="9" t="s">
        <v>24</v>
      </c>
      <c r="H91" s="9">
        <v>0</v>
      </c>
      <c r="I91" s="12">
        <v>1477.5</v>
      </c>
      <c r="J91" s="13">
        <v>0</v>
      </c>
      <c r="K91" s="6">
        <f t="shared" si="2"/>
        <v>1477.5</v>
      </c>
      <c r="L91" s="12">
        <v>0</v>
      </c>
      <c r="M91" s="12">
        <v>841</v>
      </c>
      <c r="N91" s="12">
        <v>0</v>
      </c>
      <c r="O91" s="12">
        <v>0</v>
      </c>
      <c r="P91" s="12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8" t="s">
        <v>256</v>
      </c>
      <c r="AA91" s="16" t="s">
        <v>242</v>
      </c>
      <c r="AB91" s="16" t="s">
        <v>435</v>
      </c>
    </row>
    <row r="92" spans="1:28" ht="15">
      <c r="A92" s="3">
        <v>91</v>
      </c>
      <c r="B92" s="9" t="s">
        <v>331</v>
      </c>
      <c r="C92" s="9" t="s">
        <v>332</v>
      </c>
      <c r="D92" s="9" t="s">
        <v>333</v>
      </c>
      <c r="E92" s="9">
        <v>675000</v>
      </c>
      <c r="F92" s="9" t="s">
        <v>334</v>
      </c>
      <c r="G92" s="9" t="s">
        <v>334</v>
      </c>
      <c r="H92" s="9">
        <v>73</v>
      </c>
      <c r="I92" s="9">
        <v>1409</v>
      </c>
      <c r="J92" s="11">
        <v>0</v>
      </c>
      <c r="K92" s="6">
        <f t="shared" si="2"/>
        <v>1482</v>
      </c>
      <c r="L92" s="9">
        <v>0</v>
      </c>
      <c r="M92" s="9">
        <v>1580</v>
      </c>
      <c r="N92" s="9">
        <v>8</v>
      </c>
      <c r="O92" s="16">
        <v>1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 t="s">
        <v>246</v>
      </c>
      <c r="AA92" s="16" t="s">
        <v>242</v>
      </c>
      <c r="AB92" s="22" t="s">
        <v>435</v>
      </c>
    </row>
    <row r="93" spans="1:28" ht="15">
      <c r="A93" s="3">
        <v>92</v>
      </c>
      <c r="B93" s="9" t="s">
        <v>283</v>
      </c>
      <c r="C93" s="9" t="s">
        <v>114</v>
      </c>
      <c r="D93" s="9" t="s">
        <v>239</v>
      </c>
      <c r="E93" s="9">
        <v>1690000</v>
      </c>
      <c r="F93" s="9" t="s">
        <v>284</v>
      </c>
      <c r="G93" s="9" t="s">
        <v>285</v>
      </c>
      <c r="H93" s="9">
        <v>0</v>
      </c>
      <c r="I93" s="9">
        <v>1511</v>
      </c>
      <c r="J93" s="11">
        <v>0</v>
      </c>
      <c r="K93" s="6">
        <f t="shared" si="2"/>
        <v>1511</v>
      </c>
      <c r="L93" s="9">
        <v>0</v>
      </c>
      <c r="M93" s="9">
        <v>14870</v>
      </c>
      <c r="N93" s="9">
        <v>5</v>
      </c>
      <c r="O93" s="9">
        <v>0</v>
      </c>
      <c r="P93" s="9">
        <v>0</v>
      </c>
      <c r="Q93" s="9">
        <v>0</v>
      </c>
      <c r="R93" s="9">
        <v>2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8" t="s">
        <v>244</v>
      </c>
      <c r="AA93" s="16" t="s">
        <v>242</v>
      </c>
      <c r="AB93" s="22" t="s">
        <v>435</v>
      </c>
    </row>
    <row r="94" spans="1:28" ht="15">
      <c r="A94" s="3">
        <v>93</v>
      </c>
      <c r="B94" s="9" t="s">
        <v>278</v>
      </c>
      <c r="C94" s="9" t="s">
        <v>254</v>
      </c>
      <c r="D94" s="9" t="s">
        <v>279</v>
      </c>
      <c r="E94" s="9">
        <v>1458000</v>
      </c>
      <c r="F94" s="9" t="s">
        <v>280</v>
      </c>
      <c r="G94" s="9" t="s">
        <v>281</v>
      </c>
      <c r="H94" s="9">
        <v>0</v>
      </c>
      <c r="I94" s="9">
        <v>1200</v>
      </c>
      <c r="J94" s="11">
        <v>323</v>
      </c>
      <c r="K94" s="6">
        <f t="shared" si="2"/>
        <v>1523</v>
      </c>
      <c r="L94" s="9">
        <v>28</v>
      </c>
      <c r="M94" s="9">
        <v>2578</v>
      </c>
      <c r="N94" s="9">
        <v>2</v>
      </c>
      <c r="O94" s="9">
        <v>0</v>
      </c>
      <c r="P94" s="9">
        <v>0</v>
      </c>
      <c r="Q94" s="9">
        <v>0</v>
      </c>
      <c r="R94" s="9">
        <v>3</v>
      </c>
      <c r="S94" s="9">
        <v>0</v>
      </c>
      <c r="T94" s="9">
        <v>0</v>
      </c>
      <c r="U94" s="9">
        <v>1</v>
      </c>
      <c r="V94" s="9">
        <v>2</v>
      </c>
      <c r="W94" s="9">
        <v>0</v>
      </c>
      <c r="X94" s="9">
        <v>2</v>
      </c>
      <c r="Y94" s="9">
        <v>0</v>
      </c>
      <c r="Z94" s="8" t="s">
        <v>282</v>
      </c>
      <c r="AA94" s="16" t="s">
        <v>242</v>
      </c>
      <c r="AB94" s="22" t="s">
        <v>435</v>
      </c>
    </row>
    <row r="95" spans="1:28" ht="15">
      <c r="A95" s="3">
        <v>94</v>
      </c>
      <c r="B95" s="9">
        <v>20110043</v>
      </c>
      <c r="C95" s="9" t="s">
        <v>258</v>
      </c>
      <c r="D95" s="9" t="s">
        <v>50</v>
      </c>
      <c r="E95" s="9">
        <v>946810</v>
      </c>
      <c r="F95" s="9" t="s">
        <v>265</v>
      </c>
      <c r="G95" s="9" t="s">
        <v>24</v>
      </c>
      <c r="H95" s="9">
        <v>0</v>
      </c>
      <c r="I95" s="12">
        <v>1654.1</v>
      </c>
      <c r="J95" s="13">
        <v>0</v>
      </c>
      <c r="K95" s="6">
        <f t="shared" si="2"/>
        <v>1654.1</v>
      </c>
      <c r="L95" s="12">
        <v>0</v>
      </c>
      <c r="M95" s="12">
        <v>13232</v>
      </c>
      <c r="N95" s="9">
        <v>10</v>
      </c>
      <c r="O95" s="9">
        <v>1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4</v>
      </c>
      <c r="Y95" s="9">
        <v>0</v>
      </c>
      <c r="Z95" s="8" t="s">
        <v>244</v>
      </c>
      <c r="AA95" s="16" t="s">
        <v>242</v>
      </c>
      <c r="AB95" s="16" t="s">
        <v>436</v>
      </c>
    </row>
    <row r="96" spans="1:28" ht="15">
      <c r="A96" s="3">
        <v>95</v>
      </c>
      <c r="B96" s="3" t="s">
        <v>251</v>
      </c>
      <c r="C96" s="3">
        <v>3030706</v>
      </c>
      <c r="D96" s="3" t="s">
        <v>252</v>
      </c>
      <c r="E96" s="3">
        <v>1800000</v>
      </c>
      <c r="F96" s="3" t="s">
        <v>253</v>
      </c>
      <c r="G96" s="3" t="s">
        <v>138</v>
      </c>
      <c r="H96" s="3">
        <v>0</v>
      </c>
      <c r="I96" s="3">
        <v>1679</v>
      </c>
      <c r="J96" s="6">
        <v>0</v>
      </c>
      <c r="K96" s="6">
        <f t="shared" si="2"/>
        <v>1679</v>
      </c>
      <c r="L96" s="3">
        <v>0</v>
      </c>
      <c r="M96" s="3">
        <v>935</v>
      </c>
      <c r="N96" s="3">
        <v>94</v>
      </c>
      <c r="O96" s="3">
        <v>0</v>
      </c>
      <c r="P96" s="3">
        <v>0</v>
      </c>
      <c r="Q96" s="3">
        <v>0</v>
      </c>
      <c r="R96" s="3">
        <v>2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2</v>
      </c>
      <c r="Y96" s="3">
        <v>0</v>
      </c>
      <c r="Z96" s="8" t="s">
        <v>194</v>
      </c>
      <c r="AA96" s="8" t="s">
        <v>242</v>
      </c>
      <c r="AB96" s="22" t="s">
        <v>435</v>
      </c>
    </row>
    <row r="97" spans="1:28" ht="15">
      <c r="A97" s="3">
        <v>96</v>
      </c>
      <c r="B97" s="9">
        <v>20100661</v>
      </c>
      <c r="C97" s="9" t="s">
        <v>254</v>
      </c>
      <c r="D97" s="9" t="s">
        <v>50</v>
      </c>
      <c r="E97" s="9">
        <v>1957120</v>
      </c>
      <c r="F97" s="9" t="s">
        <v>255</v>
      </c>
      <c r="G97" s="9" t="s">
        <v>24</v>
      </c>
      <c r="H97" s="9">
        <v>0</v>
      </c>
      <c r="I97" s="9">
        <v>1721</v>
      </c>
      <c r="J97" s="11">
        <v>0</v>
      </c>
      <c r="K97" s="6">
        <f t="shared" si="2"/>
        <v>1721</v>
      </c>
      <c r="L97" s="9">
        <v>0</v>
      </c>
      <c r="M97" s="9">
        <v>1640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8" t="s">
        <v>256</v>
      </c>
      <c r="AA97" s="16" t="s">
        <v>242</v>
      </c>
      <c r="AB97" s="16" t="s">
        <v>436</v>
      </c>
    </row>
    <row r="98" spans="1:28" ht="15">
      <c r="A98" s="3">
        <v>97</v>
      </c>
      <c r="B98" s="9" t="s">
        <v>289</v>
      </c>
      <c r="C98" s="9" t="s">
        <v>290</v>
      </c>
      <c r="D98" s="9" t="s">
        <v>135</v>
      </c>
      <c r="E98" s="9">
        <v>485000</v>
      </c>
      <c r="F98" s="9" t="s">
        <v>291</v>
      </c>
      <c r="G98" s="9" t="s">
        <v>291</v>
      </c>
      <c r="H98" s="9">
        <v>0</v>
      </c>
      <c r="I98" s="9">
        <v>1728</v>
      </c>
      <c r="J98" s="11">
        <v>0</v>
      </c>
      <c r="K98" s="6">
        <f aca="true" t="shared" si="3" ref="K98:K129">H98+I98+J98</f>
        <v>1728</v>
      </c>
      <c r="L98" s="9">
        <v>0</v>
      </c>
      <c r="M98" s="9">
        <v>576</v>
      </c>
      <c r="N98" s="9">
        <v>12</v>
      </c>
      <c r="O98" s="9">
        <v>0</v>
      </c>
      <c r="P98" s="9">
        <v>0</v>
      </c>
      <c r="Q98" s="9">
        <v>0</v>
      </c>
      <c r="R98" s="9">
        <v>3</v>
      </c>
      <c r="S98" s="9">
        <v>0</v>
      </c>
      <c r="T98" s="9">
        <v>0</v>
      </c>
      <c r="U98" s="9">
        <v>0</v>
      </c>
      <c r="V98" s="9">
        <v>2</v>
      </c>
      <c r="W98" s="9">
        <v>0</v>
      </c>
      <c r="X98" s="9">
        <v>2</v>
      </c>
      <c r="Y98" s="9">
        <v>0</v>
      </c>
      <c r="Z98" s="8" t="s">
        <v>292</v>
      </c>
      <c r="AA98" s="16" t="s">
        <v>242</v>
      </c>
      <c r="AB98" s="22" t="s">
        <v>435</v>
      </c>
    </row>
    <row r="99" spans="1:28" ht="15">
      <c r="A99" s="3">
        <v>98</v>
      </c>
      <c r="B99" s="9" t="s">
        <v>342</v>
      </c>
      <c r="C99" s="9" t="s">
        <v>113</v>
      </c>
      <c r="D99" s="9" t="s">
        <v>339</v>
      </c>
      <c r="E99" s="9">
        <v>480000</v>
      </c>
      <c r="F99" s="9" t="s">
        <v>340</v>
      </c>
      <c r="G99" s="9" t="s">
        <v>341</v>
      </c>
      <c r="H99" s="9">
        <v>0</v>
      </c>
      <c r="I99" s="9">
        <v>1787</v>
      </c>
      <c r="J99" s="11">
        <v>0</v>
      </c>
      <c r="K99" s="6">
        <f t="shared" si="3"/>
        <v>1787</v>
      </c>
      <c r="L99" s="9">
        <v>0</v>
      </c>
      <c r="M99" s="9">
        <v>1174</v>
      </c>
      <c r="N99" s="9">
        <v>5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8" t="s">
        <v>256</v>
      </c>
      <c r="AA99" s="16" t="s">
        <v>242</v>
      </c>
      <c r="AB99" s="16" t="s">
        <v>436</v>
      </c>
    </row>
    <row r="100" spans="1:28" ht="15">
      <c r="A100" s="3">
        <v>99</v>
      </c>
      <c r="B100" s="3">
        <v>20041698</v>
      </c>
      <c r="C100" s="3">
        <v>3030706</v>
      </c>
      <c r="D100" s="3" t="s">
        <v>50</v>
      </c>
      <c r="E100" s="3">
        <v>850000</v>
      </c>
      <c r="F100" s="3" t="s">
        <v>250</v>
      </c>
      <c r="G100" s="3" t="s">
        <v>24</v>
      </c>
      <c r="H100" s="3">
        <v>37</v>
      </c>
      <c r="I100" s="3">
        <v>933</v>
      </c>
      <c r="J100" s="6">
        <v>918</v>
      </c>
      <c r="K100" s="6">
        <f t="shared" si="3"/>
        <v>1888</v>
      </c>
      <c r="L100" s="3">
        <v>1887</v>
      </c>
      <c r="M100" s="3">
        <v>3452</v>
      </c>
      <c r="N100" s="3">
        <v>0</v>
      </c>
      <c r="O100" s="3">
        <v>0</v>
      </c>
      <c r="P100" s="3">
        <v>0</v>
      </c>
      <c r="Q100" s="3">
        <v>0</v>
      </c>
      <c r="R100" s="3">
        <v>1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8" t="s">
        <v>245</v>
      </c>
      <c r="AA100" s="8" t="s">
        <v>242</v>
      </c>
      <c r="AB100" s="22" t="s">
        <v>435</v>
      </c>
    </row>
    <row r="101" spans="1:28" ht="15">
      <c r="A101" s="3">
        <v>100</v>
      </c>
      <c r="B101" s="9">
        <v>14002833</v>
      </c>
      <c r="C101" s="9" t="s">
        <v>266</v>
      </c>
      <c r="D101" s="9" t="s">
        <v>267</v>
      </c>
      <c r="E101" s="9">
        <v>491380</v>
      </c>
      <c r="F101" s="9" t="s">
        <v>268</v>
      </c>
      <c r="G101" s="9" t="s">
        <v>24</v>
      </c>
      <c r="H101" s="9">
        <v>0</v>
      </c>
      <c r="I101" s="9">
        <v>1651</v>
      </c>
      <c r="J101" s="11">
        <v>279</v>
      </c>
      <c r="K101" s="6">
        <f t="shared" si="3"/>
        <v>1930</v>
      </c>
      <c r="L101" s="9">
        <v>279</v>
      </c>
      <c r="M101" s="9">
        <v>3214</v>
      </c>
      <c r="N101" s="9">
        <v>20</v>
      </c>
      <c r="O101" s="9">
        <v>3</v>
      </c>
      <c r="P101" s="9">
        <v>0</v>
      </c>
      <c r="Q101" s="9">
        <v>0</v>
      </c>
      <c r="R101" s="9">
        <v>4</v>
      </c>
      <c r="S101" s="9">
        <v>2</v>
      </c>
      <c r="T101" s="9">
        <v>0</v>
      </c>
      <c r="U101" s="9">
        <v>0</v>
      </c>
      <c r="V101" s="9">
        <v>0</v>
      </c>
      <c r="W101" s="9">
        <v>0</v>
      </c>
      <c r="X101" s="9">
        <v>4</v>
      </c>
      <c r="Y101" s="9">
        <v>0</v>
      </c>
      <c r="Z101" s="8" t="s">
        <v>264</v>
      </c>
      <c r="AA101" s="16" t="s">
        <v>242</v>
      </c>
      <c r="AB101" s="16" t="s">
        <v>435</v>
      </c>
    </row>
    <row r="102" spans="1:28" ht="15">
      <c r="A102" s="3">
        <v>101</v>
      </c>
      <c r="B102" s="9" t="s">
        <v>275</v>
      </c>
      <c r="C102" s="9" t="s">
        <v>114</v>
      </c>
      <c r="D102" s="9" t="s">
        <v>276</v>
      </c>
      <c r="E102" s="9">
        <v>435000</v>
      </c>
      <c r="F102" s="9" t="s">
        <v>126</v>
      </c>
      <c r="G102" s="10" t="s">
        <v>138</v>
      </c>
      <c r="H102" s="9">
        <v>0</v>
      </c>
      <c r="I102" s="9">
        <v>1872</v>
      </c>
      <c r="J102" s="11">
        <v>465</v>
      </c>
      <c r="K102" s="6">
        <f t="shared" si="3"/>
        <v>2337</v>
      </c>
      <c r="L102" s="9">
        <v>0</v>
      </c>
      <c r="M102" s="9">
        <v>7467</v>
      </c>
      <c r="N102" s="9">
        <v>15</v>
      </c>
      <c r="O102" s="9">
        <v>2</v>
      </c>
      <c r="P102" s="9">
        <v>5</v>
      </c>
      <c r="Q102" s="9">
        <v>0</v>
      </c>
      <c r="R102" s="9">
        <v>3</v>
      </c>
      <c r="S102" s="9">
        <v>0</v>
      </c>
      <c r="T102" s="9">
        <v>0</v>
      </c>
      <c r="U102" s="9">
        <v>2</v>
      </c>
      <c r="V102" s="9">
        <v>5</v>
      </c>
      <c r="W102" s="9">
        <v>0</v>
      </c>
      <c r="X102" s="9">
        <v>10</v>
      </c>
      <c r="Y102" s="9">
        <v>0</v>
      </c>
      <c r="Z102" s="8" t="s">
        <v>277</v>
      </c>
      <c r="AA102" s="16" t="s">
        <v>242</v>
      </c>
      <c r="AB102" s="22" t="s">
        <v>435</v>
      </c>
    </row>
    <row r="103" spans="1:28" ht="15">
      <c r="A103" s="3">
        <v>102</v>
      </c>
      <c r="B103" s="9" t="s">
        <v>322</v>
      </c>
      <c r="C103" s="9" t="s">
        <v>254</v>
      </c>
      <c r="D103" s="9" t="s">
        <v>50</v>
      </c>
      <c r="E103" s="9">
        <v>1543080</v>
      </c>
      <c r="F103" s="9" t="s">
        <v>321</v>
      </c>
      <c r="G103" s="9" t="s">
        <v>321</v>
      </c>
      <c r="H103" s="9">
        <v>0</v>
      </c>
      <c r="I103" s="9">
        <v>1394</v>
      </c>
      <c r="J103" s="11">
        <v>984</v>
      </c>
      <c r="K103" s="6">
        <f t="shared" si="3"/>
        <v>2378</v>
      </c>
      <c r="L103" s="9">
        <v>0</v>
      </c>
      <c r="M103" s="9">
        <v>7097</v>
      </c>
      <c r="N103" s="9">
        <v>5</v>
      </c>
      <c r="O103" s="9">
        <v>0</v>
      </c>
      <c r="P103" s="9">
        <v>0</v>
      </c>
      <c r="Q103" s="9">
        <v>0</v>
      </c>
      <c r="R103" s="9">
        <v>1</v>
      </c>
      <c r="S103" s="9">
        <v>2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8" t="s">
        <v>271</v>
      </c>
      <c r="AA103" s="16" t="s">
        <v>242</v>
      </c>
      <c r="AB103" s="22" t="s">
        <v>435</v>
      </c>
    </row>
    <row r="104" spans="1:28" ht="15">
      <c r="A104" s="3">
        <v>103</v>
      </c>
      <c r="B104" s="9" t="s">
        <v>293</v>
      </c>
      <c r="C104" s="9" t="s">
        <v>113</v>
      </c>
      <c r="D104" s="9" t="s">
        <v>294</v>
      </c>
      <c r="E104" s="9">
        <v>1916000</v>
      </c>
      <c r="F104" s="9">
        <v>9030</v>
      </c>
      <c r="G104" s="9" t="s">
        <v>295</v>
      </c>
      <c r="H104" s="9">
        <v>0</v>
      </c>
      <c r="I104" s="9">
        <v>2306</v>
      </c>
      <c r="J104" s="11">
        <v>186</v>
      </c>
      <c r="K104" s="6">
        <f t="shared" si="3"/>
        <v>2492</v>
      </c>
      <c r="L104" s="9">
        <v>0</v>
      </c>
      <c r="M104" s="9">
        <v>6159</v>
      </c>
      <c r="N104" s="9">
        <v>5</v>
      </c>
      <c r="O104" s="9">
        <v>0</v>
      </c>
      <c r="P104" s="9">
        <v>0</v>
      </c>
      <c r="Q104" s="9">
        <v>0</v>
      </c>
      <c r="R104" s="9">
        <v>1</v>
      </c>
      <c r="S104" s="9">
        <v>2</v>
      </c>
      <c r="T104" s="9">
        <v>0</v>
      </c>
      <c r="U104" s="9">
        <v>0</v>
      </c>
      <c r="V104" s="9">
        <v>0</v>
      </c>
      <c r="W104" s="9">
        <v>0</v>
      </c>
      <c r="X104" s="9">
        <v>1</v>
      </c>
      <c r="Y104" s="9">
        <v>0</v>
      </c>
      <c r="Z104" s="9" t="s">
        <v>271</v>
      </c>
      <c r="AA104" s="16" t="s">
        <v>242</v>
      </c>
      <c r="AB104" s="22" t="s">
        <v>435</v>
      </c>
    </row>
    <row r="105" spans="1:28" ht="15">
      <c r="A105" s="3">
        <v>104</v>
      </c>
      <c r="B105" s="9">
        <v>20060462</v>
      </c>
      <c r="C105" s="9" t="s">
        <v>286</v>
      </c>
      <c r="D105" s="9" t="s">
        <v>65</v>
      </c>
      <c r="E105" s="9">
        <v>2490715</v>
      </c>
      <c r="F105" s="9" t="s">
        <v>287</v>
      </c>
      <c r="G105" s="9" t="s">
        <v>24</v>
      </c>
      <c r="H105" s="9">
        <v>0</v>
      </c>
      <c r="I105" s="9">
        <v>2714</v>
      </c>
      <c r="J105" s="11">
        <v>0</v>
      </c>
      <c r="K105" s="6">
        <f t="shared" si="3"/>
        <v>2714</v>
      </c>
      <c r="L105" s="9">
        <v>0</v>
      </c>
      <c r="M105" s="9">
        <v>17256</v>
      </c>
      <c r="N105" s="9">
        <v>147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8" t="s">
        <v>288</v>
      </c>
      <c r="AA105" s="16" t="s">
        <v>242</v>
      </c>
      <c r="AB105" s="22" t="s">
        <v>435</v>
      </c>
    </row>
    <row r="106" spans="1:28" ht="15">
      <c r="A106" s="3">
        <v>105</v>
      </c>
      <c r="B106" s="9" t="s">
        <v>269</v>
      </c>
      <c r="C106" s="9" t="s">
        <v>254</v>
      </c>
      <c r="D106" s="9" t="s">
        <v>50</v>
      </c>
      <c r="E106" s="9">
        <v>1656937.82</v>
      </c>
      <c r="F106" s="9">
        <v>6470</v>
      </c>
      <c r="G106" s="9" t="s">
        <v>270</v>
      </c>
      <c r="H106" s="9">
        <v>0</v>
      </c>
      <c r="I106" s="9">
        <v>353</v>
      </c>
      <c r="J106" s="11">
        <v>2452</v>
      </c>
      <c r="K106" s="6">
        <f t="shared" si="3"/>
        <v>2805</v>
      </c>
      <c r="L106" s="9">
        <v>0</v>
      </c>
      <c r="M106" s="9">
        <v>8064</v>
      </c>
      <c r="N106" s="9">
        <v>10</v>
      </c>
      <c r="O106" s="9">
        <v>0</v>
      </c>
      <c r="P106" s="9">
        <v>0</v>
      </c>
      <c r="Q106" s="9">
        <v>0</v>
      </c>
      <c r="R106" s="9">
        <v>1</v>
      </c>
      <c r="S106" s="9">
        <v>27</v>
      </c>
      <c r="T106" s="9">
        <v>0</v>
      </c>
      <c r="U106" s="9">
        <v>0</v>
      </c>
      <c r="V106" s="9">
        <v>0</v>
      </c>
      <c r="W106" s="9">
        <v>0</v>
      </c>
      <c r="X106" s="9">
        <v>1</v>
      </c>
      <c r="Y106" s="9">
        <v>0</v>
      </c>
      <c r="Z106" s="8" t="s">
        <v>271</v>
      </c>
      <c r="AA106" s="16" t="s">
        <v>242</v>
      </c>
      <c r="AB106" s="16" t="s">
        <v>435</v>
      </c>
    </row>
    <row r="107" spans="1:28" ht="15">
      <c r="A107" s="3">
        <v>106</v>
      </c>
      <c r="B107" s="9" t="s">
        <v>327</v>
      </c>
      <c r="C107" s="9" t="s">
        <v>254</v>
      </c>
      <c r="D107" s="9" t="s">
        <v>279</v>
      </c>
      <c r="E107" s="9">
        <v>2300000</v>
      </c>
      <c r="F107" s="9" t="s">
        <v>328</v>
      </c>
      <c r="G107" s="9" t="s">
        <v>329</v>
      </c>
      <c r="H107" s="9">
        <v>0</v>
      </c>
      <c r="I107" s="9">
        <v>2833</v>
      </c>
      <c r="J107" s="11">
        <v>184</v>
      </c>
      <c r="K107" s="6">
        <f t="shared" si="3"/>
        <v>3017</v>
      </c>
      <c r="L107" s="9">
        <v>0</v>
      </c>
      <c r="M107" s="9">
        <v>8132</v>
      </c>
      <c r="N107" s="9">
        <v>9</v>
      </c>
      <c r="O107" s="9">
        <v>1</v>
      </c>
      <c r="P107" s="9">
        <v>0</v>
      </c>
      <c r="Q107" s="9">
        <v>0</v>
      </c>
      <c r="R107" s="9">
        <v>1</v>
      </c>
      <c r="S107" s="9">
        <v>0</v>
      </c>
      <c r="T107" s="9">
        <v>0</v>
      </c>
      <c r="U107" s="10">
        <v>0</v>
      </c>
      <c r="V107" s="9">
        <v>0</v>
      </c>
      <c r="W107" s="9">
        <v>0</v>
      </c>
      <c r="X107" s="9">
        <v>0</v>
      </c>
      <c r="Y107" s="9">
        <v>0</v>
      </c>
      <c r="Z107" s="8" t="s">
        <v>330</v>
      </c>
      <c r="AA107" s="16" t="s">
        <v>242</v>
      </c>
      <c r="AB107" s="22" t="s">
        <v>435</v>
      </c>
    </row>
    <row r="108" spans="1:28" ht="15">
      <c r="A108" s="3">
        <v>107</v>
      </c>
      <c r="B108" s="9" t="s">
        <v>316</v>
      </c>
      <c r="C108" s="9" t="s">
        <v>114</v>
      </c>
      <c r="D108" s="9" t="s">
        <v>317</v>
      </c>
      <c r="E108" s="9">
        <v>475000</v>
      </c>
      <c r="F108" s="9" t="s">
        <v>318</v>
      </c>
      <c r="G108" s="9" t="s">
        <v>319</v>
      </c>
      <c r="H108" s="15">
        <v>20</v>
      </c>
      <c r="I108" s="15">
        <v>3000</v>
      </c>
      <c r="J108" s="18">
        <v>0</v>
      </c>
      <c r="K108" s="6">
        <f t="shared" si="3"/>
        <v>3020</v>
      </c>
      <c r="L108" s="15">
        <v>200</v>
      </c>
      <c r="M108" s="15">
        <v>5400</v>
      </c>
      <c r="N108" s="15">
        <v>7</v>
      </c>
      <c r="O108" s="15">
        <v>1</v>
      </c>
      <c r="P108" s="15">
        <v>0</v>
      </c>
      <c r="Q108" s="9">
        <v>0</v>
      </c>
      <c r="R108" s="9">
        <v>3</v>
      </c>
      <c r="S108" s="9">
        <v>0</v>
      </c>
      <c r="T108" s="9">
        <v>0</v>
      </c>
      <c r="U108" s="9">
        <v>0</v>
      </c>
      <c r="V108" s="9">
        <v>6</v>
      </c>
      <c r="W108" s="9">
        <v>0</v>
      </c>
      <c r="X108" s="9">
        <v>4</v>
      </c>
      <c r="Y108" s="9">
        <v>0</v>
      </c>
      <c r="Z108" s="8" t="s">
        <v>320</v>
      </c>
      <c r="AA108" s="16" t="s">
        <v>242</v>
      </c>
      <c r="AB108" s="16" t="s">
        <v>435</v>
      </c>
    </row>
    <row r="109" spans="1:28" ht="15">
      <c r="A109" s="3">
        <v>108</v>
      </c>
      <c r="B109" s="9">
        <v>20111663</v>
      </c>
      <c r="C109" s="9" t="s">
        <v>258</v>
      </c>
      <c r="D109" s="9" t="s">
        <v>50</v>
      </c>
      <c r="E109" s="9">
        <v>1332450</v>
      </c>
      <c r="F109" s="9" t="s">
        <v>263</v>
      </c>
      <c r="G109" s="9" t="s">
        <v>24</v>
      </c>
      <c r="H109" s="9">
        <v>0</v>
      </c>
      <c r="I109" s="12">
        <v>3012</v>
      </c>
      <c r="J109" s="13">
        <v>48</v>
      </c>
      <c r="K109" s="6">
        <f t="shared" si="3"/>
        <v>3060</v>
      </c>
      <c r="L109" s="12">
        <v>3060</v>
      </c>
      <c r="M109" s="12">
        <v>6998</v>
      </c>
      <c r="N109" s="12">
        <v>0</v>
      </c>
      <c r="O109" s="12">
        <v>0</v>
      </c>
      <c r="P109" s="12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8" t="s">
        <v>245</v>
      </c>
      <c r="AA109" s="16" t="s">
        <v>242</v>
      </c>
      <c r="AB109" s="16" t="s">
        <v>436</v>
      </c>
    </row>
    <row r="110" spans="1:28" ht="15">
      <c r="A110" s="3">
        <v>109</v>
      </c>
      <c r="B110" s="3">
        <v>20132033</v>
      </c>
      <c r="C110" s="3">
        <v>3030623</v>
      </c>
      <c r="D110" s="3" t="s">
        <v>75</v>
      </c>
      <c r="E110" s="3">
        <v>1325808</v>
      </c>
      <c r="F110" s="3" t="s">
        <v>167</v>
      </c>
      <c r="G110" s="3" t="s">
        <v>24</v>
      </c>
      <c r="H110" s="3">
        <v>0</v>
      </c>
      <c r="I110" s="3">
        <v>2062</v>
      </c>
      <c r="J110" s="6">
        <v>1575</v>
      </c>
      <c r="K110" s="6">
        <f t="shared" si="3"/>
        <v>3637</v>
      </c>
      <c r="L110" s="3">
        <v>3637</v>
      </c>
      <c r="M110" s="3">
        <v>7530</v>
      </c>
      <c r="N110" s="3">
        <v>0</v>
      </c>
      <c r="O110" s="3">
        <v>0</v>
      </c>
      <c r="P110" s="3">
        <v>0</v>
      </c>
      <c r="Q110" s="3">
        <v>0</v>
      </c>
      <c r="R110" s="3">
        <v>2</v>
      </c>
      <c r="S110" s="3">
        <v>3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8" t="s">
        <v>245</v>
      </c>
      <c r="AA110" s="8" t="s">
        <v>242</v>
      </c>
      <c r="AB110" s="22" t="s">
        <v>435</v>
      </c>
    </row>
    <row r="111" spans="1:28" ht="15">
      <c r="A111" s="3">
        <v>110</v>
      </c>
      <c r="B111" s="3">
        <v>20132122</v>
      </c>
      <c r="C111" s="3" t="s">
        <v>258</v>
      </c>
      <c r="D111" s="3" t="s">
        <v>50</v>
      </c>
      <c r="E111" s="3">
        <v>1237680</v>
      </c>
      <c r="F111" s="3" t="s">
        <v>259</v>
      </c>
      <c r="G111" s="3" t="s">
        <v>24</v>
      </c>
      <c r="H111" s="3">
        <v>358</v>
      </c>
      <c r="I111" s="3">
        <v>4611</v>
      </c>
      <c r="J111" s="6">
        <v>0</v>
      </c>
      <c r="K111" s="6">
        <f t="shared" si="3"/>
        <v>4969</v>
      </c>
      <c r="L111" s="3">
        <v>0</v>
      </c>
      <c r="M111" s="3">
        <v>5789</v>
      </c>
      <c r="N111" s="3">
        <v>15</v>
      </c>
      <c r="O111" s="3">
        <v>0</v>
      </c>
      <c r="P111" s="3">
        <v>0</v>
      </c>
      <c r="Q111" s="3">
        <v>1</v>
      </c>
      <c r="R111" s="3">
        <v>6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2</v>
      </c>
      <c r="Y111" s="3">
        <v>0</v>
      </c>
      <c r="Z111" s="8" t="s">
        <v>171</v>
      </c>
      <c r="AA111" s="16" t="s">
        <v>242</v>
      </c>
      <c r="AB111" s="22" t="s">
        <v>435</v>
      </c>
    </row>
    <row r="112" spans="1:28" ht="14.25">
      <c r="A112" s="3">
        <v>111</v>
      </c>
      <c r="B112" s="9" t="s">
        <v>272</v>
      </c>
      <c r="C112" s="9" t="s">
        <v>254</v>
      </c>
      <c r="D112" s="9" t="s">
        <v>273</v>
      </c>
      <c r="E112" s="9">
        <v>1949000</v>
      </c>
      <c r="F112" s="9" t="s">
        <v>274</v>
      </c>
      <c r="G112" s="9" t="s">
        <v>274</v>
      </c>
      <c r="H112" s="9">
        <v>608</v>
      </c>
      <c r="I112" s="9">
        <v>4933</v>
      </c>
      <c r="J112" s="11">
        <v>0</v>
      </c>
      <c r="K112" s="6">
        <f t="shared" si="3"/>
        <v>5541</v>
      </c>
      <c r="L112" s="9">
        <v>0</v>
      </c>
      <c r="M112" s="9">
        <v>6833</v>
      </c>
      <c r="N112" s="9">
        <v>9</v>
      </c>
      <c r="O112" s="9">
        <v>2</v>
      </c>
      <c r="P112" s="9">
        <v>0</v>
      </c>
      <c r="Q112" s="9">
        <v>0</v>
      </c>
      <c r="R112" s="9">
        <v>2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2</v>
      </c>
      <c r="Y112" s="9">
        <v>0</v>
      </c>
      <c r="Z112" s="9" t="s">
        <v>246</v>
      </c>
      <c r="AA112" s="16" t="s">
        <v>242</v>
      </c>
      <c r="AB112" s="16" t="s">
        <v>435</v>
      </c>
    </row>
    <row r="113" spans="1:28" ht="15">
      <c r="A113" s="3">
        <v>112</v>
      </c>
      <c r="B113" s="9" t="s">
        <v>301</v>
      </c>
      <c r="C113" s="9" t="s">
        <v>258</v>
      </c>
      <c r="D113" s="9" t="s">
        <v>103</v>
      </c>
      <c r="E113" s="9">
        <v>606836</v>
      </c>
      <c r="F113" s="9" t="s">
        <v>302</v>
      </c>
      <c r="G113" s="9" t="s">
        <v>24</v>
      </c>
      <c r="H113" s="14">
        <v>0</v>
      </c>
      <c r="I113" s="14">
        <v>8050</v>
      </c>
      <c r="J113" s="28">
        <v>0</v>
      </c>
      <c r="K113" s="6">
        <f t="shared" si="3"/>
        <v>8050</v>
      </c>
      <c r="L113" s="14">
        <v>0</v>
      </c>
      <c r="M113" s="15">
        <v>9375</v>
      </c>
      <c r="N113" s="15">
        <v>10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8" t="s">
        <v>300</v>
      </c>
      <c r="AA113" s="16" t="s">
        <v>242</v>
      </c>
      <c r="AB113" s="16" t="s">
        <v>435</v>
      </c>
    </row>
    <row r="114" spans="1:28" ht="15">
      <c r="A114" s="3">
        <v>113</v>
      </c>
      <c r="B114" s="3">
        <v>14003503</v>
      </c>
      <c r="C114" s="3" t="s">
        <v>364</v>
      </c>
      <c r="D114" s="3" t="s">
        <v>365</v>
      </c>
      <c r="E114" s="3">
        <v>435400</v>
      </c>
      <c r="F114" s="3" t="s">
        <v>366</v>
      </c>
      <c r="G114" s="3" t="s">
        <v>24</v>
      </c>
      <c r="H114" s="17">
        <v>0</v>
      </c>
      <c r="I114" s="17">
        <v>800</v>
      </c>
      <c r="J114" s="19">
        <v>0</v>
      </c>
      <c r="K114" s="6">
        <f t="shared" si="3"/>
        <v>800</v>
      </c>
      <c r="L114" s="17">
        <v>0</v>
      </c>
      <c r="M114" s="17">
        <v>300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1</v>
      </c>
      <c r="W114" s="17">
        <v>1</v>
      </c>
      <c r="X114" s="17">
        <v>0</v>
      </c>
      <c r="Y114" s="17">
        <v>2</v>
      </c>
      <c r="Z114" s="17" t="s">
        <v>367</v>
      </c>
      <c r="AA114" s="8" t="s">
        <v>343</v>
      </c>
      <c r="AB114" s="22" t="s">
        <v>436</v>
      </c>
    </row>
    <row r="115" spans="1:28" ht="15">
      <c r="A115" s="3">
        <v>114</v>
      </c>
      <c r="B115" s="3">
        <v>20102712</v>
      </c>
      <c r="C115" s="3" t="s">
        <v>258</v>
      </c>
      <c r="D115" s="3" t="s">
        <v>73</v>
      </c>
      <c r="E115" s="3">
        <v>407575</v>
      </c>
      <c r="F115" s="3">
        <v>1290</v>
      </c>
      <c r="G115" s="3" t="s">
        <v>24</v>
      </c>
      <c r="H115" s="17">
        <v>0</v>
      </c>
      <c r="I115" s="17">
        <v>890</v>
      </c>
      <c r="J115" s="19">
        <v>0</v>
      </c>
      <c r="K115" s="6">
        <f t="shared" si="3"/>
        <v>890</v>
      </c>
      <c r="L115" s="17">
        <v>0</v>
      </c>
      <c r="M115" s="17">
        <v>945</v>
      </c>
      <c r="N115" s="17">
        <v>10</v>
      </c>
      <c r="O115" s="17">
        <v>0</v>
      </c>
      <c r="P115" s="17">
        <v>0</v>
      </c>
      <c r="Q115" s="17">
        <v>0</v>
      </c>
      <c r="R115" s="17">
        <v>2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 t="s">
        <v>348</v>
      </c>
      <c r="AA115" s="8" t="s">
        <v>343</v>
      </c>
      <c r="AB115" s="22" t="s">
        <v>436</v>
      </c>
    </row>
    <row r="116" spans="1:28" ht="15">
      <c r="A116" s="3">
        <v>115</v>
      </c>
      <c r="B116" s="3">
        <v>20082073</v>
      </c>
      <c r="C116" s="3" t="s">
        <v>311</v>
      </c>
      <c r="D116" s="3" t="s">
        <v>372</v>
      </c>
      <c r="E116" s="3">
        <v>482888</v>
      </c>
      <c r="F116" s="3" t="s">
        <v>24</v>
      </c>
      <c r="G116" s="3" t="s">
        <v>373</v>
      </c>
      <c r="H116" s="17">
        <v>952</v>
      </c>
      <c r="I116" s="17">
        <v>0</v>
      </c>
      <c r="J116" s="19">
        <v>0</v>
      </c>
      <c r="K116" s="6">
        <f t="shared" si="3"/>
        <v>952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 t="s">
        <v>374</v>
      </c>
      <c r="AA116" s="8" t="s">
        <v>343</v>
      </c>
      <c r="AB116" s="22" t="s">
        <v>436</v>
      </c>
    </row>
    <row r="117" spans="1:28" ht="15">
      <c r="A117" s="3">
        <v>116</v>
      </c>
      <c r="B117" s="3" t="s">
        <v>432</v>
      </c>
      <c r="C117" s="3" t="s">
        <v>254</v>
      </c>
      <c r="D117" s="3" t="s">
        <v>50</v>
      </c>
      <c r="E117" s="3">
        <v>2150000</v>
      </c>
      <c r="F117" s="3" t="s">
        <v>414</v>
      </c>
      <c r="G117" s="3" t="s">
        <v>54</v>
      </c>
      <c r="H117" s="17">
        <v>0</v>
      </c>
      <c r="I117" s="17">
        <v>1147</v>
      </c>
      <c r="J117" s="19">
        <v>0</v>
      </c>
      <c r="K117" s="6">
        <f t="shared" si="3"/>
        <v>1147</v>
      </c>
      <c r="L117" s="17">
        <v>0</v>
      </c>
      <c r="M117" s="17">
        <v>1214</v>
      </c>
      <c r="N117" s="17">
        <v>2</v>
      </c>
      <c r="O117" s="17">
        <v>0</v>
      </c>
      <c r="P117" s="17">
        <v>0</v>
      </c>
      <c r="Q117" s="17">
        <v>0</v>
      </c>
      <c r="R117" s="17">
        <v>4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 t="s">
        <v>350</v>
      </c>
      <c r="AA117" s="8" t="s">
        <v>343</v>
      </c>
      <c r="AB117" s="22" t="s">
        <v>437</v>
      </c>
    </row>
    <row r="118" spans="1:28" ht="15">
      <c r="A118" s="3">
        <v>117</v>
      </c>
      <c r="B118" s="3" t="s">
        <v>410</v>
      </c>
      <c r="C118" s="3" t="s">
        <v>114</v>
      </c>
      <c r="D118" s="3" t="s">
        <v>411</v>
      </c>
      <c r="E118" s="3">
        <v>2899800</v>
      </c>
      <c r="F118" s="3" t="s">
        <v>412</v>
      </c>
      <c r="G118" s="3" t="s">
        <v>238</v>
      </c>
      <c r="H118" s="17">
        <v>0</v>
      </c>
      <c r="I118" s="17">
        <v>1161</v>
      </c>
      <c r="J118" s="19">
        <v>0</v>
      </c>
      <c r="K118" s="6">
        <f t="shared" si="3"/>
        <v>1161</v>
      </c>
      <c r="L118" s="17">
        <v>0</v>
      </c>
      <c r="M118" s="17">
        <v>906</v>
      </c>
      <c r="N118" s="17">
        <v>3</v>
      </c>
      <c r="O118" s="17">
        <v>0</v>
      </c>
      <c r="P118" s="17">
        <v>0</v>
      </c>
      <c r="Q118" s="17">
        <v>0</v>
      </c>
      <c r="R118" s="17">
        <v>1</v>
      </c>
      <c r="S118" s="17">
        <v>0</v>
      </c>
      <c r="T118" s="17">
        <v>0</v>
      </c>
      <c r="U118" s="17">
        <v>0</v>
      </c>
      <c r="V118" s="17">
        <v>1</v>
      </c>
      <c r="W118" s="17">
        <v>1</v>
      </c>
      <c r="X118" s="17">
        <v>7</v>
      </c>
      <c r="Y118" s="17">
        <v>0</v>
      </c>
      <c r="Z118" s="17" t="s">
        <v>413</v>
      </c>
      <c r="AA118" s="8" t="s">
        <v>343</v>
      </c>
      <c r="AB118" s="22" t="s">
        <v>435</v>
      </c>
    </row>
    <row r="119" spans="1:28" ht="15">
      <c r="A119" s="3">
        <v>118</v>
      </c>
      <c r="B119" s="3" t="s">
        <v>403</v>
      </c>
      <c r="C119" s="3" t="s">
        <v>254</v>
      </c>
      <c r="D119" s="3" t="s">
        <v>172</v>
      </c>
      <c r="E119" s="3">
        <v>840000</v>
      </c>
      <c r="F119" s="3" t="s">
        <v>404</v>
      </c>
      <c r="G119" s="3" t="s">
        <v>172</v>
      </c>
      <c r="H119" s="17">
        <v>0</v>
      </c>
      <c r="I119" s="17">
        <v>1218</v>
      </c>
      <c r="J119" s="19">
        <v>0</v>
      </c>
      <c r="K119" s="6">
        <f t="shared" si="3"/>
        <v>1218</v>
      </c>
      <c r="L119" s="17">
        <v>0</v>
      </c>
      <c r="M119" s="17">
        <v>1625</v>
      </c>
      <c r="N119" s="17">
        <v>2</v>
      </c>
      <c r="O119" s="17">
        <v>0</v>
      </c>
      <c r="P119" s="17">
        <v>0</v>
      </c>
      <c r="Q119" s="17">
        <v>0</v>
      </c>
      <c r="R119" s="17">
        <v>3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 t="s">
        <v>405</v>
      </c>
      <c r="AA119" s="8" t="s">
        <v>343</v>
      </c>
      <c r="AB119" s="22" t="s">
        <v>435</v>
      </c>
    </row>
    <row r="120" spans="1:28" ht="15">
      <c r="A120" s="3">
        <v>119</v>
      </c>
      <c r="B120" s="3" t="s">
        <v>396</v>
      </c>
      <c r="C120" s="3" t="s">
        <v>257</v>
      </c>
      <c r="D120" s="3" t="s">
        <v>397</v>
      </c>
      <c r="E120" s="3">
        <v>1900000</v>
      </c>
      <c r="F120" s="3" t="s">
        <v>398</v>
      </c>
      <c r="G120" s="3" t="s">
        <v>75</v>
      </c>
      <c r="H120" s="17">
        <v>0</v>
      </c>
      <c r="I120" s="17">
        <v>1584</v>
      </c>
      <c r="J120" s="19">
        <v>0</v>
      </c>
      <c r="K120" s="6">
        <f t="shared" si="3"/>
        <v>1584</v>
      </c>
      <c r="L120" s="17">
        <v>0</v>
      </c>
      <c r="M120" s="17">
        <v>684</v>
      </c>
      <c r="N120" s="17">
        <v>3</v>
      </c>
      <c r="O120" s="17">
        <v>0</v>
      </c>
      <c r="P120" s="17">
        <v>0</v>
      </c>
      <c r="Q120" s="17">
        <v>0</v>
      </c>
      <c r="R120" s="17">
        <v>1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 t="s">
        <v>385</v>
      </c>
      <c r="AA120" s="8" t="s">
        <v>343</v>
      </c>
      <c r="AB120" s="22" t="s">
        <v>435</v>
      </c>
    </row>
    <row r="121" spans="1:28" ht="15">
      <c r="A121" s="3">
        <v>120</v>
      </c>
      <c r="B121" s="3">
        <v>20041702</v>
      </c>
      <c r="C121" s="3" t="s">
        <v>258</v>
      </c>
      <c r="D121" s="3" t="s">
        <v>73</v>
      </c>
      <c r="E121" s="3">
        <v>487080</v>
      </c>
      <c r="F121" s="3">
        <v>1100</v>
      </c>
      <c r="G121" s="3" t="s">
        <v>24</v>
      </c>
      <c r="H121" s="17">
        <v>0</v>
      </c>
      <c r="I121" s="17">
        <v>1750</v>
      </c>
      <c r="J121" s="19">
        <v>0</v>
      </c>
      <c r="K121" s="6">
        <f t="shared" si="3"/>
        <v>1750</v>
      </c>
      <c r="L121" s="17">
        <v>0</v>
      </c>
      <c r="M121" s="17">
        <v>223</v>
      </c>
      <c r="N121" s="17">
        <v>5</v>
      </c>
      <c r="O121" s="17">
        <v>1</v>
      </c>
      <c r="P121" s="17">
        <v>0</v>
      </c>
      <c r="Q121" s="17">
        <v>0</v>
      </c>
      <c r="R121" s="17">
        <v>5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 t="s">
        <v>363</v>
      </c>
      <c r="AA121" s="8" t="s">
        <v>343</v>
      </c>
      <c r="AB121" s="22" t="s">
        <v>435</v>
      </c>
    </row>
    <row r="122" spans="1:28" ht="15">
      <c r="A122" s="3">
        <v>121</v>
      </c>
      <c r="B122" s="3">
        <v>14003748</v>
      </c>
      <c r="C122" s="3" t="s">
        <v>307</v>
      </c>
      <c r="D122" s="3" t="s">
        <v>159</v>
      </c>
      <c r="E122" s="3">
        <v>1861751.36</v>
      </c>
      <c r="F122" s="3" t="s">
        <v>349</v>
      </c>
      <c r="G122" s="3" t="s">
        <v>24</v>
      </c>
      <c r="H122" s="17">
        <v>0</v>
      </c>
      <c r="I122" s="17">
        <v>1829</v>
      </c>
      <c r="J122" s="19">
        <v>0</v>
      </c>
      <c r="K122" s="6">
        <f t="shared" si="3"/>
        <v>1829</v>
      </c>
      <c r="L122" s="17">
        <v>0</v>
      </c>
      <c r="M122" s="17">
        <v>1383</v>
      </c>
      <c r="N122" s="17">
        <v>2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 t="s">
        <v>350</v>
      </c>
      <c r="AA122" s="8" t="s">
        <v>343</v>
      </c>
      <c r="AB122" s="22" t="s">
        <v>435</v>
      </c>
    </row>
    <row r="123" spans="1:28" ht="15">
      <c r="A123" s="3">
        <v>122</v>
      </c>
      <c r="B123" s="3">
        <v>20131448</v>
      </c>
      <c r="C123" s="3" t="s">
        <v>351</v>
      </c>
      <c r="D123" s="3" t="s">
        <v>375</v>
      </c>
      <c r="E123" s="3">
        <v>1620140</v>
      </c>
      <c r="F123" s="3">
        <v>6460</v>
      </c>
      <c r="G123" s="3" t="s">
        <v>24</v>
      </c>
      <c r="H123" s="17">
        <v>0</v>
      </c>
      <c r="I123" s="17">
        <v>1860</v>
      </c>
      <c r="J123" s="19">
        <v>0</v>
      </c>
      <c r="K123" s="6">
        <f t="shared" si="3"/>
        <v>1860</v>
      </c>
      <c r="L123" s="17">
        <v>0</v>
      </c>
      <c r="M123" s="17">
        <v>2110</v>
      </c>
      <c r="N123" s="17">
        <v>5</v>
      </c>
      <c r="O123" s="17">
        <v>0</v>
      </c>
      <c r="P123" s="17">
        <v>0</v>
      </c>
      <c r="Q123" s="17">
        <v>0</v>
      </c>
      <c r="R123" s="17">
        <v>3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 t="s">
        <v>347</v>
      </c>
      <c r="AA123" s="8" t="s">
        <v>343</v>
      </c>
      <c r="AB123" s="22" t="s">
        <v>435</v>
      </c>
    </row>
    <row r="124" spans="1:28" ht="15">
      <c r="A124" s="3">
        <v>123</v>
      </c>
      <c r="B124" s="3" t="s">
        <v>391</v>
      </c>
      <c r="C124" s="3" t="s">
        <v>392</v>
      </c>
      <c r="D124" s="3" t="s">
        <v>393</v>
      </c>
      <c r="E124" s="3">
        <v>485000</v>
      </c>
      <c r="F124" s="3" t="s">
        <v>394</v>
      </c>
      <c r="G124" s="3" t="s">
        <v>390</v>
      </c>
      <c r="H124" s="17">
        <v>0</v>
      </c>
      <c r="I124" s="17">
        <v>1210</v>
      </c>
      <c r="J124" s="19">
        <v>756</v>
      </c>
      <c r="K124" s="6">
        <f t="shared" si="3"/>
        <v>1966</v>
      </c>
      <c r="L124" s="17">
        <v>0</v>
      </c>
      <c r="M124" s="17">
        <v>1856</v>
      </c>
      <c r="N124" s="17">
        <v>7</v>
      </c>
      <c r="O124" s="17">
        <v>0</v>
      </c>
      <c r="P124" s="17">
        <v>0</v>
      </c>
      <c r="Q124" s="17">
        <v>0</v>
      </c>
      <c r="R124" s="17">
        <v>2</v>
      </c>
      <c r="S124" s="17">
        <v>5</v>
      </c>
      <c r="T124" s="17">
        <v>0</v>
      </c>
      <c r="U124" s="17">
        <v>0</v>
      </c>
      <c r="V124" s="17">
        <v>0</v>
      </c>
      <c r="W124" s="17">
        <v>0</v>
      </c>
      <c r="X124" s="17">
        <v>3</v>
      </c>
      <c r="Y124" s="17">
        <v>0</v>
      </c>
      <c r="Z124" s="17" t="s">
        <v>395</v>
      </c>
      <c r="AA124" s="8" t="s">
        <v>343</v>
      </c>
      <c r="AB124" s="22" t="s">
        <v>436</v>
      </c>
    </row>
    <row r="125" spans="1:28" ht="15">
      <c r="A125" s="3">
        <v>124</v>
      </c>
      <c r="B125" s="3">
        <v>20100666</v>
      </c>
      <c r="C125" s="3" t="s">
        <v>258</v>
      </c>
      <c r="D125" s="3" t="s">
        <v>75</v>
      </c>
      <c r="E125" s="3">
        <v>2729562.36</v>
      </c>
      <c r="F125" s="3" t="s">
        <v>346</v>
      </c>
      <c r="G125" s="3" t="s">
        <v>24</v>
      </c>
      <c r="H125" s="17">
        <v>0</v>
      </c>
      <c r="I125" s="17">
        <v>2016</v>
      </c>
      <c r="J125" s="19">
        <v>0</v>
      </c>
      <c r="K125" s="6">
        <f t="shared" si="3"/>
        <v>2016</v>
      </c>
      <c r="L125" s="17">
        <v>0</v>
      </c>
      <c r="M125" s="17">
        <v>876</v>
      </c>
      <c r="N125" s="17">
        <v>11</v>
      </c>
      <c r="O125" s="17">
        <v>0</v>
      </c>
      <c r="P125" s="17">
        <v>0</v>
      </c>
      <c r="Q125" s="17">
        <v>0</v>
      </c>
      <c r="R125" s="17">
        <v>5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1</v>
      </c>
      <c r="Y125" s="17">
        <v>0</v>
      </c>
      <c r="Z125" s="17" t="s">
        <v>347</v>
      </c>
      <c r="AA125" s="8" t="s">
        <v>343</v>
      </c>
      <c r="AB125" s="22" t="s">
        <v>436</v>
      </c>
    </row>
    <row r="126" spans="1:28" ht="15">
      <c r="A126" s="3">
        <v>125</v>
      </c>
      <c r="B126" s="3" t="s">
        <v>376</v>
      </c>
      <c r="C126" s="3" t="s">
        <v>377</v>
      </c>
      <c r="D126" s="3" t="s">
        <v>109</v>
      </c>
      <c r="E126" s="3">
        <v>470000</v>
      </c>
      <c r="F126" s="3">
        <v>1</v>
      </c>
      <c r="G126" s="3">
        <v>1</v>
      </c>
      <c r="H126" s="17">
        <v>0</v>
      </c>
      <c r="I126" s="17">
        <v>2016</v>
      </c>
      <c r="J126" s="19">
        <v>0</v>
      </c>
      <c r="K126" s="6">
        <f t="shared" si="3"/>
        <v>2016</v>
      </c>
      <c r="L126" s="17">
        <v>0</v>
      </c>
      <c r="M126" s="17">
        <v>20</v>
      </c>
      <c r="N126" s="17">
        <v>16</v>
      </c>
      <c r="O126" s="17">
        <v>0</v>
      </c>
      <c r="P126" s="17">
        <v>0</v>
      </c>
      <c r="Q126" s="17">
        <v>0</v>
      </c>
      <c r="R126" s="17">
        <v>4</v>
      </c>
      <c r="S126" s="17">
        <v>1</v>
      </c>
      <c r="T126" s="17">
        <v>0</v>
      </c>
      <c r="U126" s="17">
        <v>0</v>
      </c>
      <c r="V126" s="17">
        <v>0</v>
      </c>
      <c r="W126" s="17">
        <v>0</v>
      </c>
      <c r="X126" s="17">
        <v>1</v>
      </c>
      <c r="Y126" s="17">
        <v>1</v>
      </c>
      <c r="Z126" s="17" t="s">
        <v>378</v>
      </c>
      <c r="AA126" s="8" t="s">
        <v>343</v>
      </c>
      <c r="AB126" s="22" t="s">
        <v>435</v>
      </c>
    </row>
    <row r="127" spans="1:28" ht="15">
      <c r="A127" s="3">
        <v>126</v>
      </c>
      <c r="B127" s="3" t="s">
        <v>406</v>
      </c>
      <c r="C127" s="3" t="s">
        <v>254</v>
      </c>
      <c r="D127" s="3" t="s">
        <v>407</v>
      </c>
      <c r="E127" s="3">
        <v>2380000</v>
      </c>
      <c r="F127" s="3" t="s">
        <v>408</v>
      </c>
      <c r="G127" s="3" t="s">
        <v>408</v>
      </c>
      <c r="H127" s="17">
        <v>0</v>
      </c>
      <c r="I127" s="17">
        <v>1654</v>
      </c>
      <c r="J127" s="19">
        <v>365</v>
      </c>
      <c r="K127" s="6">
        <f t="shared" si="3"/>
        <v>2019</v>
      </c>
      <c r="L127" s="17">
        <v>0</v>
      </c>
      <c r="M127" s="17">
        <v>3560</v>
      </c>
      <c r="N127" s="17">
        <v>5</v>
      </c>
      <c r="O127" s="17">
        <v>0</v>
      </c>
      <c r="P127" s="17">
        <v>0</v>
      </c>
      <c r="Q127" s="17">
        <v>0</v>
      </c>
      <c r="R127" s="17">
        <v>3</v>
      </c>
      <c r="S127" s="17">
        <v>2</v>
      </c>
      <c r="T127" s="17">
        <v>0</v>
      </c>
      <c r="U127" s="17">
        <v>0</v>
      </c>
      <c r="V127" s="17">
        <v>0</v>
      </c>
      <c r="W127" s="17">
        <v>0</v>
      </c>
      <c r="X127" s="17">
        <v>1</v>
      </c>
      <c r="Y127" s="17">
        <v>3</v>
      </c>
      <c r="Z127" s="17" t="s">
        <v>409</v>
      </c>
      <c r="AA127" s="8" t="s">
        <v>343</v>
      </c>
      <c r="AB127" s="22" t="s">
        <v>435</v>
      </c>
    </row>
    <row r="128" spans="1:28" ht="15">
      <c r="A128" s="3">
        <v>127</v>
      </c>
      <c r="B128" s="3">
        <v>15025925</v>
      </c>
      <c r="C128" s="3" t="s">
        <v>258</v>
      </c>
      <c r="D128" s="3" t="s">
        <v>103</v>
      </c>
      <c r="E128" s="3">
        <v>486000</v>
      </c>
      <c r="F128" s="3" t="s">
        <v>81</v>
      </c>
      <c r="G128" s="3" t="s">
        <v>24</v>
      </c>
      <c r="H128" s="17">
        <v>0</v>
      </c>
      <c r="I128" s="17">
        <v>2085</v>
      </c>
      <c r="J128" s="19">
        <v>0</v>
      </c>
      <c r="K128" s="6">
        <f t="shared" si="3"/>
        <v>2085</v>
      </c>
      <c r="L128" s="17">
        <v>0</v>
      </c>
      <c r="M128" s="17">
        <v>1979</v>
      </c>
      <c r="N128" s="17">
        <v>3</v>
      </c>
      <c r="O128" s="17">
        <v>0</v>
      </c>
      <c r="P128" s="17">
        <v>0</v>
      </c>
      <c r="Q128" s="17">
        <v>0</v>
      </c>
      <c r="R128" s="17">
        <v>2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2</v>
      </c>
      <c r="Y128" s="17">
        <v>0</v>
      </c>
      <c r="Z128" s="17" t="s">
        <v>347</v>
      </c>
      <c r="AA128" s="8" t="s">
        <v>343</v>
      </c>
      <c r="AB128" s="22" t="s">
        <v>435</v>
      </c>
    </row>
    <row r="129" spans="1:28" ht="15">
      <c r="A129" s="3">
        <v>128</v>
      </c>
      <c r="B129" s="3" t="s">
        <v>379</v>
      </c>
      <c r="C129" s="3" t="s">
        <v>254</v>
      </c>
      <c r="D129" s="3" t="s">
        <v>380</v>
      </c>
      <c r="E129" s="3">
        <v>1432000</v>
      </c>
      <c r="F129" s="3" t="s">
        <v>280</v>
      </c>
      <c r="G129" s="3" t="s">
        <v>280</v>
      </c>
      <c r="H129" s="17">
        <v>0</v>
      </c>
      <c r="I129" s="17">
        <v>2186</v>
      </c>
      <c r="J129" s="19">
        <v>61</v>
      </c>
      <c r="K129" s="6">
        <f t="shared" si="3"/>
        <v>2247</v>
      </c>
      <c r="L129" s="17">
        <v>0</v>
      </c>
      <c r="M129" s="17">
        <v>5514</v>
      </c>
      <c r="N129" s="17">
        <v>3</v>
      </c>
      <c r="O129" s="17">
        <v>0</v>
      </c>
      <c r="P129" s="17">
        <v>0</v>
      </c>
      <c r="Q129" s="17">
        <v>0</v>
      </c>
      <c r="R129" s="17">
        <v>4</v>
      </c>
      <c r="S129" s="17">
        <v>1</v>
      </c>
      <c r="T129" s="17">
        <v>0</v>
      </c>
      <c r="U129" s="17">
        <v>0</v>
      </c>
      <c r="V129" s="17">
        <v>0</v>
      </c>
      <c r="W129" s="17">
        <v>0</v>
      </c>
      <c r="X129" s="17">
        <v>2</v>
      </c>
      <c r="Y129" s="17">
        <v>0</v>
      </c>
      <c r="Z129" s="17" t="s">
        <v>358</v>
      </c>
      <c r="AA129" s="8" t="s">
        <v>343</v>
      </c>
      <c r="AB129" s="22" t="s">
        <v>435</v>
      </c>
    </row>
    <row r="130" spans="1:28" ht="15">
      <c r="A130" s="3">
        <v>129</v>
      </c>
      <c r="B130" s="3" t="s">
        <v>422</v>
      </c>
      <c r="C130" s="3" t="s">
        <v>254</v>
      </c>
      <c r="D130" s="3" t="s">
        <v>423</v>
      </c>
      <c r="E130" s="3">
        <v>1323886.33</v>
      </c>
      <c r="F130" s="3" t="s">
        <v>424</v>
      </c>
      <c r="G130" s="3" t="s">
        <v>425</v>
      </c>
      <c r="H130" s="17">
        <v>0</v>
      </c>
      <c r="I130" s="17">
        <v>2351</v>
      </c>
      <c r="J130" s="19">
        <v>0</v>
      </c>
      <c r="K130" s="6">
        <f aca="true" t="shared" si="4" ref="K130:K140">H130+I130+J130</f>
        <v>2351</v>
      </c>
      <c r="L130" s="17">
        <v>0</v>
      </c>
      <c r="M130" s="17">
        <v>2287</v>
      </c>
      <c r="N130" s="17">
        <v>3</v>
      </c>
      <c r="O130" s="17">
        <v>0</v>
      </c>
      <c r="P130" s="17">
        <v>0</v>
      </c>
      <c r="Q130" s="17">
        <v>0</v>
      </c>
      <c r="R130" s="17">
        <v>1</v>
      </c>
      <c r="S130" s="17">
        <v>0</v>
      </c>
      <c r="T130" s="17">
        <v>0</v>
      </c>
      <c r="U130" s="17">
        <v>0</v>
      </c>
      <c r="V130" s="17">
        <v>1</v>
      </c>
      <c r="W130" s="17">
        <v>0</v>
      </c>
      <c r="X130" s="17">
        <v>0</v>
      </c>
      <c r="Y130" s="17">
        <v>0</v>
      </c>
      <c r="Z130" s="17" t="s">
        <v>426</v>
      </c>
      <c r="AA130" s="8" t="s">
        <v>343</v>
      </c>
      <c r="AB130" s="22" t="s">
        <v>435</v>
      </c>
    </row>
    <row r="131" spans="1:28" ht="15">
      <c r="A131" s="3">
        <v>130</v>
      </c>
      <c r="B131" s="3">
        <v>20101574</v>
      </c>
      <c r="C131" s="3" t="s">
        <v>254</v>
      </c>
      <c r="D131" s="3" t="s">
        <v>360</v>
      </c>
      <c r="E131" s="3">
        <v>1995851.43</v>
      </c>
      <c r="F131" s="3" t="s">
        <v>361</v>
      </c>
      <c r="G131" s="3" t="s">
        <v>24</v>
      </c>
      <c r="H131" s="17">
        <v>0</v>
      </c>
      <c r="I131" s="17">
        <v>2200</v>
      </c>
      <c r="J131" s="19">
        <v>300</v>
      </c>
      <c r="K131" s="6">
        <f t="shared" si="4"/>
        <v>2500</v>
      </c>
      <c r="L131" s="17">
        <v>300</v>
      </c>
      <c r="M131" s="17">
        <v>1500</v>
      </c>
      <c r="N131" s="17">
        <v>3</v>
      </c>
      <c r="O131" s="17">
        <v>0</v>
      </c>
      <c r="P131" s="17">
        <v>0</v>
      </c>
      <c r="Q131" s="17">
        <v>0</v>
      </c>
      <c r="R131" s="17">
        <v>5</v>
      </c>
      <c r="S131" s="17">
        <v>2</v>
      </c>
      <c r="T131" s="17">
        <v>0</v>
      </c>
      <c r="U131" s="17">
        <v>0</v>
      </c>
      <c r="V131" s="17">
        <v>0</v>
      </c>
      <c r="W131" s="17">
        <v>0</v>
      </c>
      <c r="X131" s="17">
        <v>5</v>
      </c>
      <c r="Y131" s="17">
        <v>0</v>
      </c>
      <c r="Z131" s="17" t="s">
        <v>362</v>
      </c>
      <c r="AA131" s="8" t="s">
        <v>343</v>
      </c>
      <c r="AB131" s="22" t="s">
        <v>435</v>
      </c>
    </row>
    <row r="132" spans="1:28" ht="15">
      <c r="A132" s="3">
        <v>131</v>
      </c>
      <c r="B132" s="3">
        <v>16003570</v>
      </c>
      <c r="C132" s="3" t="s">
        <v>258</v>
      </c>
      <c r="D132" s="3" t="s">
        <v>356</v>
      </c>
      <c r="E132" s="3">
        <v>1980000</v>
      </c>
      <c r="F132" s="3" t="s">
        <v>357</v>
      </c>
      <c r="G132" s="3" t="s">
        <v>24</v>
      </c>
      <c r="H132" s="17">
        <v>0</v>
      </c>
      <c r="I132" s="17">
        <v>3398</v>
      </c>
      <c r="J132" s="19">
        <v>0</v>
      </c>
      <c r="K132" s="6">
        <f t="shared" si="4"/>
        <v>3398</v>
      </c>
      <c r="L132" s="17">
        <v>0</v>
      </c>
      <c r="M132" s="17">
        <v>5466</v>
      </c>
      <c r="N132" s="17">
        <v>3</v>
      </c>
      <c r="O132" s="17">
        <v>0</v>
      </c>
      <c r="P132" s="17">
        <v>0</v>
      </c>
      <c r="Q132" s="17">
        <v>0</v>
      </c>
      <c r="R132" s="17">
        <v>5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1</v>
      </c>
      <c r="Y132" s="17">
        <v>0</v>
      </c>
      <c r="Z132" s="17" t="s">
        <v>358</v>
      </c>
      <c r="AA132" s="8" t="s">
        <v>343</v>
      </c>
      <c r="AB132" s="22" t="s">
        <v>435</v>
      </c>
    </row>
    <row r="133" spans="1:28" ht="15">
      <c r="A133" s="3">
        <v>132</v>
      </c>
      <c r="B133" s="3">
        <v>20110500</v>
      </c>
      <c r="C133" s="3" t="s">
        <v>258</v>
      </c>
      <c r="D133" s="3" t="s">
        <v>73</v>
      </c>
      <c r="E133" s="3">
        <v>641543.52</v>
      </c>
      <c r="F133" s="3">
        <v>1290</v>
      </c>
      <c r="G133" s="3" t="s">
        <v>24</v>
      </c>
      <c r="H133" s="17">
        <v>515</v>
      </c>
      <c r="I133" s="17">
        <v>2965</v>
      </c>
      <c r="J133" s="19">
        <v>0</v>
      </c>
      <c r="K133" s="6">
        <f t="shared" si="4"/>
        <v>3480</v>
      </c>
      <c r="L133" s="17">
        <v>0</v>
      </c>
      <c r="M133" s="17">
        <v>3354</v>
      </c>
      <c r="N133" s="17">
        <v>2</v>
      </c>
      <c r="O133" s="17">
        <v>0</v>
      </c>
      <c r="P133" s="17">
        <v>0</v>
      </c>
      <c r="Q133" s="17">
        <v>0</v>
      </c>
      <c r="R133" s="17">
        <v>2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2</v>
      </c>
      <c r="Y133" s="17">
        <v>0</v>
      </c>
      <c r="Z133" s="17" t="s">
        <v>359</v>
      </c>
      <c r="AA133" s="8" t="s">
        <v>343</v>
      </c>
      <c r="AB133" s="22" t="s">
        <v>436</v>
      </c>
    </row>
    <row r="134" spans="1:28" ht="15">
      <c r="A134" s="3">
        <v>133</v>
      </c>
      <c r="B134" s="3" t="s">
        <v>415</v>
      </c>
      <c r="C134" s="3" t="s">
        <v>113</v>
      </c>
      <c r="D134" s="3" t="s">
        <v>339</v>
      </c>
      <c r="E134" s="3">
        <v>400000</v>
      </c>
      <c r="F134" s="3" t="s">
        <v>416</v>
      </c>
      <c r="G134" s="3" t="s">
        <v>417</v>
      </c>
      <c r="H134" s="17">
        <v>0</v>
      </c>
      <c r="I134" s="17">
        <v>3081</v>
      </c>
      <c r="J134" s="19">
        <v>604</v>
      </c>
      <c r="K134" s="6">
        <f t="shared" si="4"/>
        <v>3685</v>
      </c>
      <c r="L134" s="17">
        <v>0</v>
      </c>
      <c r="M134" s="17">
        <v>5670</v>
      </c>
      <c r="N134" s="17">
        <v>14</v>
      </c>
      <c r="O134" s="17">
        <v>0</v>
      </c>
      <c r="P134" s="17">
        <v>0</v>
      </c>
      <c r="Q134" s="17">
        <v>0</v>
      </c>
      <c r="R134" s="17">
        <v>3</v>
      </c>
      <c r="S134" s="17">
        <v>2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 t="s">
        <v>409</v>
      </c>
      <c r="AA134" s="8" t="s">
        <v>343</v>
      </c>
      <c r="AB134" s="22" t="s">
        <v>435</v>
      </c>
    </row>
    <row r="135" spans="1:28" ht="15">
      <c r="A135" s="3">
        <v>134</v>
      </c>
      <c r="B135" s="3" t="s">
        <v>418</v>
      </c>
      <c r="C135" s="3" t="s">
        <v>113</v>
      </c>
      <c r="D135" s="3" t="s">
        <v>419</v>
      </c>
      <c r="E135" s="3">
        <v>690000</v>
      </c>
      <c r="F135" s="3" t="s">
        <v>420</v>
      </c>
      <c r="G135" s="3" t="s">
        <v>421</v>
      </c>
      <c r="H135" s="17">
        <v>0</v>
      </c>
      <c r="I135" s="17">
        <v>2896</v>
      </c>
      <c r="J135" s="19">
        <v>870</v>
      </c>
      <c r="K135" s="6">
        <f t="shared" si="4"/>
        <v>3766</v>
      </c>
      <c r="L135" s="17">
        <v>0</v>
      </c>
      <c r="M135" s="17">
        <v>3150</v>
      </c>
      <c r="N135" s="17">
        <v>14</v>
      </c>
      <c r="O135" s="17">
        <v>0</v>
      </c>
      <c r="P135" s="17">
        <v>0</v>
      </c>
      <c r="Q135" s="17">
        <v>0</v>
      </c>
      <c r="R135" s="17">
        <v>3</v>
      </c>
      <c r="S135" s="17">
        <v>2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 t="s">
        <v>409</v>
      </c>
      <c r="AA135" s="8" t="s">
        <v>343</v>
      </c>
      <c r="AB135" s="22" t="s">
        <v>435</v>
      </c>
    </row>
    <row r="136" spans="1:28" ht="15">
      <c r="A136" s="3">
        <v>135</v>
      </c>
      <c r="B136" s="3">
        <v>16001021</v>
      </c>
      <c r="C136" s="3" t="s">
        <v>352</v>
      </c>
      <c r="D136" s="3" t="s">
        <v>353</v>
      </c>
      <c r="E136" s="3">
        <v>6574708</v>
      </c>
      <c r="F136" s="3" t="s">
        <v>354</v>
      </c>
      <c r="G136" s="3" t="s">
        <v>24</v>
      </c>
      <c r="H136" s="17">
        <v>0</v>
      </c>
      <c r="I136" s="17">
        <v>4507</v>
      </c>
      <c r="J136" s="19">
        <v>0</v>
      </c>
      <c r="K136" s="6">
        <f t="shared" si="4"/>
        <v>4507</v>
      </c>
      <c r="L136" s="17">
        <v>0</v>
      </c>
      <c r="M136" s="17">
        <v>5864</v>
      </c>
      <c r="N136" s="17">
        <v>7</v>
      </c>
      <c r="O136" s="17">
        <v>0</v>
      </c>
      <c r="P136" s="17">
        <v>0</v>
      </c>
      <c r="Q136" s="17">
        <v>0</v>
      </c>
      <c r="R136" s="17">
        <v>8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 t="s">
        <v>355</v>
      </c>
      <c r="AA136" s="8" t="s">
        <v>343</v>
      </c>
      <c r="AB136" s="22" t="s">
        <v>435</v>
      </c>
    </row>
    <row r="137" spans="1:28" ht="15">
      <c r="A137" s="3">
        <v>136</v>
      </c>
      <c r="B137" s="3">
        <v>20100665</v>
      </c>
      <c r="C137" s="3" t="s">
        <v>286</v>
      </c>
      <c r="D137" s="3" t="s">
        <v>65</v>
      </c>
      <c r="E137" s="3">
        <v>2916348</v>
      </c>
      <c r="F137" s="3" t="s">
        <v>344</v>
      </c>
      <c r="G137" s="3" t="s">
        <v>24</v>
      </c>
      <c r="H137" s="17">
        <v>0</v>
      </c>
      <c r="I137" s="17">
        <v>4523</v>
      </c>
      <c r="J137" s="19">
        <v>0</v>
      </c>
      <c r="K137" s="6">
        <f t="shared" si="4"/>
        <v>4523</v>
      </c>
      <c r="L137" s="17">
        <v>0</v>
      </c>
      <c r="M137" s="17">
        <v>6231</v>
      </c>
      <c r="N137" s="17">
        <v>7</v>
      </c>
      <c r="O137" s="17">
        <v>0</v>
      </c>
      <c r="P137" s="17">
        <v>0</v>
      </c>
      <c r="Q137" s="17"/>
      <c r="R137" s="17">
        <v>8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 t="s">
        <v>345</v>
      </c>
      <c r="AA137" s="8" t="s">
        <v>343</v>
      </c>
      <c r="AB137" s="22" t="s">
        <v>436</v>
      </c>
    </row>
    <row r="138" spans="1:28" ht="15">
      <c r="A138" s="3">
        <v>137</v>
      </c>
      <c r="B138" s="3" t="s">
        <v>386</v>
      </c>
      <c r="C138" s="3" t="s">
        <v>114</v>
      </c>
      <c r="D138" s="3" t="s">
        <v>387</v>
      </c>
      <c r="E138" s="3">
        <v>1337610.85</v>
      </c>
      <c r="F138" s="3" t="s">
        <v>388</v>
      </c>
      <c r="G138" s="3" t="s">
        <v>389</v>
      </c>
      <c r="H138" s="17">
        <v>0</v>
      </c>
      <c r="I138" s="17">
        <v>4355</v>
      </c>
      <c r="J138" s="19">
        <v>715</v>
      </c>
      <c r="K138" s="6">
        <f t="shared" si="4"/>
        <v>5070</v>
      </c>
      <c r="L138" s="17">
        <v>0</v>
      </c>
      <c r="M138" s="17">
        <v>6185</v>
      </c>
      <c r="N138" s="17">
        <v>10</v>
      </c>
      <c r="O138" s="17">
        <v>0</v>
      </c>
      <c r="P138" s="17">
        <v>0</v>
      </c>
      <c r="Q138" s="17">
        <v>0</v>
      </c>
      <c r="R138" s="17">
        <v>5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 t="s">
        <v>370</v>
      </c>
      <c r="AA138" s="8" t="s">
        <v>343</v>
      </c>
      <c r="AB138" s="22" t="s">
        <v>435</v>
      </c>
    </row>
    <row r="139" spans="1:28" ht="15">
      <c r="A139" s="3">
        <v>138</v>
      </c>
      <c r="B139" s="3">
        <v>20131449</v>
      </c>
      <c r="C139" s="3" t="s">
        <v>351</v>
      </c>
      <c r="D139" s="3" t="s">
        <v>371</v>
      </c>
      <c r="E139" s="3">
        <v>1240630</v>
      </c>
      <c r="F139" s="3">
        <v>6530</v>
      </c>
      <c r="G139" s="3" t="s">
        <v>24</v>
      </c>
      <c r="H139" s="17">
        <v>0</v>
      </c>
      <c r="I139" s="17">
        <v>5461</v>
      </c>
      <c r="J139" s="19">
        <v>0</v>
      </c>
      <c r="K139" s="6">
        <f t="shared" si="4"/>
        <v>5461</v>
      </c>
      <c r="L139" s="17">
        <v>0</v>
      </c>
      <c r="M139" s="17">
        <v>4354</v>
      </c>
      <c r="N139" s="17">
        <v>22</v>
      </c>
      <c r="O139" s="17">
        <v>0</v>
      </c>
      <c r="P139" s="17">
        <v>0</v>
      </c>
      <c r="Q139" s="17">
        <v>0</v>
      </c>
      <c r="R139" s="17">
        <v>6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4</v>
      </c>
      <c r="Y139" s="17">
        <v>0</v>
      </c>
      <c r="Z139" s="17" t="s">
        <v>347</v>
      </c>
      <c r="AA139" s="8" t="s">
        <v>343</v>
      </c>
      <c r="AB139" s="22" t="s">
        <v>435</v>
      </c>
    </row>
    <row r="140" spans="1:28" ht="15">
      <c r="A140" s="3">
        <v>139</v>
      </c>
      <c r="B140" s="3" t="s">
        <v>381</v>
      </c>
      <c r="C140" s="3" t="s">
        <v>254</v>
      </c>
      <c r="D140" s="3" t="s">
        <v>382</v>
      </c>
      <c r="E140" s="3">
        <v>1960000</v>
      </c>
      <c r="F140" s="3" t="s">
        <v>383</v>
      </c>
      <c r="G140" s="3" t="s">
        <v>384</v>
      </c>
      <c r="H140" s="17">
        <v>0</v>
      </c>
      <c r="I140" s="17">
        <v>5985</v>
      </c>
      <c r="J140" s="19">
        <v>0</v>
      </c>
      <c r="K140" s="6">
        <f t="shared" si="4"/>
        <v>5985</v>
      </c>
      <c r="L140" s="17">
        <v>0</v>
      </c>
      <c r="M140" s="17">
        <v>3537</v>
      </c>
      <c r="N140" s="17">
        <v>15</v>
      </c>
      <c r="O140" s="17">
        <v>0</v>
      </c>
      <c r="P140" s="17">
        <v>0</v>
      </c>
      <c r="Q140" s="17">
        <v>0</v>
      </c>
      <c r="R140" s="17">
        <v>5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3</v>
      </c>
      <c r="Y140" s="17">
        <v>0</v>
      </c>
      <c r="Z140" s="17" t="s">
        <v>385</v>
      </c>
      <c r="AA140" s="8" t="s">
        <v>343</v>
      </c>
      <c r="AB140" s="22" t="s">
        <v>435</v>
      </c>
    </row>
  </sheetData>
  <sheetProtection/>
  <autoFilter ref="A1:AA14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2022-08-26T18:29:20Z</dcterms:created>
  <dcterms:modified xsi:type="dcterms:W3CDTF">2022-11-10T08:48:33Z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2D03E325F87D420295C2FB052C722B6B</vt:lpwstr>
  </property>
</Properties>
</file>